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<sst xmlns="http://schemas.openxmlformats.org/spreadsheetml/2006/main" count="46" uniqueCount="46">
  <si>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</si>
  <si>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UJP010</t>
  </si>
  <si>
    <t xml:space="preserve">Ud</t>
  </si>
  <si>
    <t xml:space="preserve">Plantación de árbol.</t>
  </si>
  <si>
    <r>
      <rPr>
        <sz val="8.25"/>
        <color rgb="FF000000"/>
        <rFont val="Arial"/>
        <family val="2"/>
      </rPr>
      <t xml:space="preserve">Plantación de Mimosa plateada (Acacia dealbata) de 12 a 14 cm de perímetro de tronco a 1 m del suelo, en hoyo de 60x60x60 cm realizado con medios mecánicos; suministro en contenedor. Incluso tierra vegetal cribada y substratos vegetales fertilizados.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</si>
  <si>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</si>
  <si>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</si>
  <si>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</si>
  <si>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</si>
  <si>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</si>
  <si>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</si>
  <si>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</si>
  <si>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mt48eap010a</t>
  </si>
  <si>
    <t xml:space="preserve">Ud</t>
  </si>
  <si>
    <t xml:space="preserve">Mimosa plateada (Acacia dealbata) de 12 a 14 cm de perímetro de tronco a 1 m del suelo; suministro en contenedor de 50 litros, D=50 cm.</t>
  </si>
  <si>
    <t xml:space="preserve">mt48tie030a</t>
  </si>
  <si>
    <t xml:space="preserve">m³</t>
  </si>
  <si>
    <t xml:space="preserve">Tierra vegetal cribada, suministrada a granel.</t>
  </si>
  <si>
    <t xml:space="preserve">mt48tie020</t>
  </si>
  <si>
    <t xml:space="preserve">kg</t>
  </si>
  <si>
    <t xml:space="preserve">Abono mineral complejo NPK 15-15-15.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</si>
  <si>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</si>
  <si>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</si>
  <si>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</si>
  <si>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</si>
  <si>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</si>
  <si>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</si>
  <si>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</si>
  <si>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</si>
  <si>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mq04dua020b</t>
  </si>
  <si>
    <t xml:space="preserve">h</t>
  </si>
  <si>
    <t xml:space="preserve">Dumper de descarga frontal de 2 t de carga útil.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</si>
  <si>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</si>
  <si>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</si>
  <si>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</si>
  <si>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</si>
  <si>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Especialista jardinero.</t>
  </si>
  <si>
    <t xml:space="preserve">mo115</t>
  </si>
  <si>
    <t xml:space="preserve">h</t>
  </si>
  <si>
    <t xml:space="preserve">Ayudante 2ª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</si>
  <si>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</si>
  <si>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</si>
  <si>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</si>
  <si>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</si>
  <si>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1.156,12Bs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</si>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</sst>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6.30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1136.82</v>
      </c>
      <c r="H10" s="12">
        <f ca="1">ROUND(INDIRECT(ADDRESS(ROW()+(0), COLUMN()+(-2), 1))*INDIRECT(ADDRESS(ROW()+(0), COLUMN()+(-1), 1)), 2)</f>
        <v>1136.82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179.56</v>
      </c>
      <c r="H11" s="12">
        <f ca="1">ROUND(INDIRECT(ADDRESS(ROW()+(0), COLUMN()+(-2), 1))*INDIRECT(ADDRESS(ROW()+(0), COLUMN()+(-1), 1)), 2)</f>
        <v>17.96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6.25</v>
      </c>
      <c r="H12" s="12">
        <f ca="1">ROUND(INDIRECT(ADDRESS(ROW()+(0), COLUMN()+(-2), 1))*INDIRECT(ADDRESS(ROW()+(0), COLUMN()+(-1), 1)), 2)</f>
        <v>0.06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0.04</v>
      </c>
      <c r="G13" s="14">
        <v>11.68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1155.31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0.058</v>
      </c>
      <c r="G16" s="12">
        <v>342.63</v>
      </c>
      <c r="H16" s="12">
        <f ca="1">ROUND(INDIRECT(ADDRESS(ROW()+(0), COLUMN()+(-2), 1))*INDIRECT(ADDRESS(ROW()+(0), COLUMN()+(-1), 1)), 2)</f>
        <v>19.87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0.058</v>
      </c>
      <c r="G17" s="14">
        <v>68.53</v>
      </c>
      <c r="H17" s="14">
        <f ca="1">ROUND(INDIRECT(ADDRESS(ROW()+(0), COLUMN()+(-2), 1))*INDIRECT(ADDRESS(ROW()+(0), COLUMN()+(-1), 1)), 2)</f>
        <v>3.97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0.183</v>
      </c>
      <c r="G20" s="12">
        <v>59.67</v>
      </c>
      <c r="H20" s="12">
        <f ca="1">ROUND(INDIRECT(ADDRESS(ROW()+(0), COLUMN()+(-2), 1))*INDIRECT(ADDRESS(ROW()+(0), COLUMN()+(-1), 1)), 2)</f>
        <v>10.92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0.366</v>
      </c>
      <c r="G21" s="14">
        <v>42.97</v>
      </c>
      <c r="H21" s="14">
        <f ca="1">ROUND(INDIRECT(ADDRESS(ROW()+(0), COLUMN()+(-2), 1))*INDIRECT(ADDRESS(ROW()+(0), COLUMN()+(-1), 1)), 2)</f>
        <v>15.73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26.65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1)),INDIRECT(ADDRESS(ROW()+(-10), COLUMN()+(1), 1))), 2)</f>
        <v>1205.8</v>
      </c>
      <c r="H24" s="14">
        <f ca="1">ROUND(INDIRECT(ADDRESS(ROW()+(0), COLUMN()+(-2), 1))*INDIRECT(ADDRESS(ROW()+(0), COLUMN()+(-1), 1))/100, 2)</f>
        <v>24.12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1)),INDIRECT(ADDRESS(ROW()+(-11), COLUMN()+(0), 1))), 2)</f>
        <v>1229.92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