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<sst xmlns="http://schemas.openxmlformats.org/spreadsheetml/2006/main" count="37" uniqueCount="37">
  <si>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</si>
  <si>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RNE010</t>
  </si>
  <si>
    <t xml:space="preserve">m²</t>
  </si>
  <si>
    <t xml:space="preserve">Esmalte sobre estructura de acero.</t>
  </si>
  <si>
    <r>
      <rPr>
        <sz val="8.25"/>
        <color rgb="FF000000"/>
        <rFont val="Arial"/>
        <family val="2"/>
      </rPr>
      <t xml:space="preserve">Aplicación manual de dos manos de esmalte sintético de secado rápido, a base de resinas alquídicas, color blanco, acabado brillante, (rendimiento: 0,077 l/m² cada mano); previa aplicación de una mano de imprimación sintética antioxidante de secado rápido, a base de resinas alquídicas, color gris, acabado mate (rendimiento: 0,125 l/m²), sobre viga formada por piezas simples de perfiles laminados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</si>
  <si>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</si>
  <si>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</si>
  <si>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</si>
  <si>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</si>
  <si>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</si>
  <si>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</si>
  <si>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</si>
  <si>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mt27pfi200a</t>
  </si>
  <si>
    <t xml:space="preserve">l</t>
  </si>
  <si>
    <t xml:space="preserve">Imprimación sintética antioxidante de secado rápido, color gris, acabado mate, a base de resinas alquídicas, pigmentos orgánicos, pigmentos inorgánicos, pigmentos antioxidantes y disolvente formulado a base de una mezcla de hidrocarburos, para aplicar con brocha, rodillo o pistola sobre superficies metálicas.</t>
  </si>
  <si>
    <t xml:space="preserve">mt27ess200c</t>
  </si>
  <si>
    <t xml:space="preserve">l</t>
  </si>
  <si>
    <t xml:space="preserve">Esmalte sintético de secado rápido, para exterior, color blanco, acabado brillante, a base de resinas alquídicas, pigmentos orgánicos, pigmentos inorgánicos, pigmentos antioxidantes y disolvente formulado a base de una mezcla de hidrocarburos, para aplicar con brocha, rodillo o pistola sobre superficies metálicas.</t>
  </si>
  <si>
    <t xml:space="preserve">Subtotal materiales:</t>
  </si>
  <si>
    <t xml:space="preserve">Equipo y herramienta</t>
  </si>
  <si>
    <t xml:space="preserve">mq07ple010bg</t>
  </si>
  <si>
    <t xml:space="preserve">Ud</t>
  </si>
  <si>
    <t xml:space="preserve">Alquiler diario de cesta elevadora de brazo articulado, motor diésel, de 16 m de altura máxima de trabajo, incluso mantenimiento y seguro de responsabilidad civil.</t>
  </si>
  <si>
    <t xml:space="preserve">Subtotal equipo y herramienta: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</si>
  <si>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</si>
  <si>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</si>
  <si>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</si>
  <si>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</si>
  <si>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</si>
  <si>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</si>
  <si>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</si>
  <si>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</si>
  <si>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</si>
  <si>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</si>
  <si>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</si>
  <si>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294,62Bs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</si>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</sst>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68.51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0.125</v>
      </c>
      <c r="G10" s="12">
        <v>28.75</v>
      </c>
      <c r="H10" s="12">
        <f ca="1">ROUND(INDIRECT(ADDRESS(ROW()+(0), COLUMN()+(-2), 1))*INDIRECT(ADDRESS(ROW()+(0), COLUMN()+(-1), 1)), 2)</f>
        <v>3.59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122.74</v>
      </c>
      <c r="H11" s="14">
        <f ca="1">ROUND(INDIRECT(ADDRESS(ROW()+(0), COLUMN()+(-2), 1))*INDIRECT(ADDRESS(ROW()+(0), COLUMN()+(-1), 1)), 2)</f>
        <v>18.9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0.01</v>
      </c>
      <c r="G14" s="14">
        <v>851.7</v>
      </c>
      <c r="H14" s="14">
        <f ca="1">ROUND(INDIRECT(ADDRESS(ROW()+(0), COLUMN()+(-2), 1))*INDIRECT(ADDRESS(ROW()+(0), COLUMN()+(-1), 1)), 2)</f>
        <v>8.52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8.52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0.989</v>
      </c>
      <c r="G17" s="12">
        <v>59.67</v>
      </c>
      <c r="H17" s="12">
        <f ca="1">ROUND(INDIRECT(ADDRESS(ROW()+(0), COLUMN()+(-2), 1))*INDIRECT(ADDRESS(ROW()+(0), COLUMN()+(-1), 1)), 2)</f>
        <v>59.01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0.177</v>
      </c>
      <c r="G18" s="14">
        <v>44.6</v>
      </c>
      <c r="H18" s="14">
        <f ca="1">ROUND(INDIRECT(ADDRESS(ROW()+(0), COLUMN()+(-2), 1))*INDIRECT(ADDRESS(ROW()+(0), COLUMN()+(-1), 1)), 2)</f>
        <v>7.89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66.9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97.91</v>
      </c>
      <c r="H21" s="14">
        <f ca="1">ROUND(INDIRECT(ADDRESS(ROW()+(0), COLUMN()+(-2), 1))*INDIRECT(ADDRESS(ROW()+(0), COLUMN()+(-1), 1))/100, 2)</f>
        <v>1.96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99.87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