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<sst xmlns="http://schemas.openxmlformats.org/spreadsheetml/2006/main" count="38" uniqueCount="38">
  <si>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</si>
  <si>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RAG064</t>
  </si>
  <si>
    <t xml:space="preserve">m²</t>
  </si>
  <si>
    <t xml:space="preserve">Revestimiento cerámico STON-KER "BUTECH", sobre superficie soporte interior de mortero de cemento u hormigón.</t>
  </si>
  <si>
    <r>
      <rPr>
        <sz val="8.25"/>
        <color rgb="FF000000"/>
        <rFont val="Arial"/>
        <family val="2"/>
      </rPr>
      <t xml:space="preserve">Revestimiento cerámico con placas de gres porcelánico de gran formato STON-KER de "BUTECH", "PORCELANOSA GRUPO", serie Carpatia, acabado Beige, de 33x66x1 cm, colocadas sobre una superficie soporte de mortero de cemento u hormigón en paramento interior, recibidas con adhesivo cementoso mejorado, C2 TE, con deslizamiento reducido y tiempo abierto ampliado, Fr-one Gris "BUTECH", sin junta (separación entre baldosas entre 1,5 y 3 mm); con cantoneras de PVC; rejuntado con mortero de juntas cementoso Colorstuk 0-4 "BUTECH", tipo CG 2, color Manhattan, para juntas de hasta 4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</si>
  <si>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</si>
  <si>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</si>
  <si>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</si>
  <si>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</si>
  <si>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</si>
  <si>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</si>
  <si>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</si>
  <si>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mt09mcb010g</t>
  </si>
  <si>
    <t xml:space="preserve">kg</t>
  </si>
  <si>
    <t xml:space="preserve">Adhesivo cementoso mejorado, C2 TE, con deslizamiento reducido y tiempo abierto ampliado, Fr-one Gris "BUTECH", para fachadas cerámicas, compuesto por cementos de alta resistencia, agregados seleccionados y alto contenido en resinas sintéticas.</t>
  </si>
  <si>
    <t xml:space="preserve">mt19awa010</t>
  </si>
  <si>
    <t xml:space="preserve">m</t>
  </si>
  <si>
    <t xml:space="preserve">Cantonera de PVC en esquinas alicatadas.</t>
  </si>
  <si>
    <t xml:space="preserve">mt12pcb020lgD1</t>
  </si>
  <si>
    <t xml:space="preserve">m²</t>
  </si>
  <si>
    <t xml:space="preserve">Placa de gres porcelánico de gran formato STON-KER de "BUTECH", "PORCELANOSA GRUPO", serie Carpatia, acabado Beige, de 33x66x1 cm.</t>
  </si>
  <si>
    <t xml:space="preserve">mt09mcb020aa</t>
  </si>
  <si>
    <t xml:space="preserve">kg</t>
  </si>
  <si>
    <t xml:space="preserve">Mortero de juntas cementoso Colorstuk 0-4 "BUTECH", tipo CG2, color Manhattan, para juntas de hasta 4 mm, compuesto por cementos de alta resistencia, agregados seleccionados, pigmentos y aditivos específicos, apto para todo tipo de baldosas cerámicas y piedras naturales.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</si>
  <si>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</si>
  <si>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</si>
  <si>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</si>
  <si>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</si>
  <si>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Especialista enchapador.</t>
  </si>
  <si>
    <t xml:space="preserve">mo062</t>
  </si>
  <si>
    <t xml:space="preserve">h</t>
  </si>
  <si>
    <t xml:space="preserve">Ayudante 1ª enchapador.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</si>
  <si>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</si>
  <si>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</si>
  <si>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</si>
  <si>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</si>
  <si>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95,56Bs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</si>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</sst>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99" customWidth="1"/>
    <col min="4" max="4" width="71.91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6</v>
      </c>
      <c r="F10" s="12">
        <v>3.87</v>
      </c>
      <c r="G10" s="12">
        <f ca="1">ROUND(INDIRECT(ADDRESS(ROW()+(0), COLUMN()+(-2), 1))*INDIRECT(ADDRESS(ROW()+(0), COLUMN()+(-1), 1)), 2)</f>
        <v>23.22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0.5</v>
      </c>
      <c r="F11" s="12">
        <v>11.19</v>
      </c>
      <c r="G11" s="12">
        <f ca="1">ROUND(INDIRECT(ADDRESS(ROW()+(0), COLUMN()+(-2), 1))*INDIRECT(ADDRESS(ROW()+(0), COLUMN()+(-1), 1)), 2)</f>
        <v>5.6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363.96</v>
      </c>
      <c r="G12" s="12">
        <f ca="1">ROUND(INDIRECT(ADDRESS(ROW()+(0), COLUMN()+(-2), 1))*INDIRECT(ADDRESS(ROW()+(0), COLUMN()+(-1), 1)), 2)</f>
        <v>382.16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3">
        <v>0.5</v>
      </c>
      <c r="F13" s="14">
        <v>8.08</v>
      </c>
      <c r="G13" s="14">
        <f ca="1">ROUND(INDIRECT(ADDRESS(ROW()+(0), COLUMN()+(-2), 1))*INDIRECT(ADDRESS(ROW()+(0), COLUMN()+(-1), 1)), 2)</f>
        <v>4.04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415.02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0.443</v>
      </c>
      <c r="F16" s="12">
        <v>40.29</v>
      </c>
      <c r="G16" s="12">
        <f ca="1">ROUND(INDIRECT(ADDRESS(ROW()+(0), COLUMN()+(-2), 1))*INDIRECT(ADDRESS(ROW()+(0), COLUMN()+(-1), 1)), 2)</f>
        <v>17.85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0.443</v>
      </c>
      <c r="F17" s="14">
        <v>29.95</v>
      </c>
      <c r="G17" s="14">
        <f ca="1">ROUND(INDIRECT(ADDRESS(ROW()+(0), COLUMN()+(-2), 1))*INDIRECT(ADDRESS(ROW()+(0), COLUMN()+(-1), 1)), 2)</f>
        <v>13.27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31.12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446.14</v>
      </c>
      <c r="G20" s="14">
        <f ca="1">ROUND(INDIRECT(ADDRESS(ROW()+(0), COLUMN()+(-2), 1))*INDIRECT(ADDRESS(ROW()+(0), COLUMN()+(-1), 1))/100, 2)</f>
        <v>8.92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455.06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