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<sst xmlns="http://schemas.openxmlformats.org/spreadsheetml/2006/main" count="38" uniqueCount="38">
  <si>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</si>
  <si>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QTX110</t>
  </si>
  <si>
    <t xml:space="preserve">m²</t>
  </si>
  <si>
    <t xml:space="preserve">Sistema Onduvilla "ONDULINE" para la rehabilitación de cubierta de tejas asfálticas.</t>
  </si>
  <si>
    <r>
      <rPr>
        <sz val="8.25"/>
        <color rgb="FF000000"/>
        <rFont val="Arial"/>
        <family val="2"/>
      </rPr>
      <t xml:space="preserve">Sistema Onduvilla "ONDULINE" para la rehabilitación de cubierta de tejas asfálticas, mediante la colocación de </t>
    </r>
    <r>
      <rPr>
        <b/>
        <sz val="8.25"/>
        <color rgb="FF000000"/>
        <rFont val="Arial"/>
        <family val="2"/>
      </rPr>
      <t xml:space="preserve">placas asfálticas Onduvilla (6 ondas) "ONDULINE", de perfil ondulado, color Rojo Sombreado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</si>
  <si>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</si>
  <si>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</si>
  <si>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</si>
  <si>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</si>
  <si>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</si>
  <si>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</si>
  <si>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</si>
  <si>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mt13pao010a</t>
  </si>
  <si>
    <t xml:space="preserve">m²</t>
  </si>
  <si>
    <t xml:space="preserve">Placa asfáltica Onduvilla (6 ondas) "ONDULINE", de perfil ondulado, color Rojo Sombreado, a base de fibras minerales y vegetales saturadas con una emulsión bituminosa a altas temperaturas.</t>
  </si>
  <si>
    <t xml:space="preserve">mt13pao020a</t>
  </si>
  <si>
    <t xml:space="preserve">Ud</t>
  </si>
  <si>
    <t xml:space="preserve">Clavo de acero con cabeza de plástico, Onduvilla "ONDULINE", color Rojo Sombreado.</t>
  </si>
  <si>
    <t xml:space="preserve">mt13pao030a</t>
  </si>
  <si>
    <t xml:space="preserve">m</t>
  </si>
  <si>
    <t xml:space="preserve">Pieza de cumbrera, a base de fibras minerales y vegetales saturadas con una emulsión bituminosa a altas temperaturas, Onduvilla "ONDULINE", color Rojo Sombreado.</t>
  </si>
  <si>
    <t xml:space="preserve">mt13pao040a</t>
  </si>
  <si>
    <t xml:space="preserve">m</t>
  </si>
  <si>
    <t xml:space="preserve">Remate lateral, a base de fibras minerales y vegetales saturadas con una emulsión bituminosa a altas temperaturas, Onduvilla "ONDULINE", color Rojo Sombreado.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</si>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</sst>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7.12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1.150000</v>
      </c>
      <c r="G10" s="11">
        <v>98.040000</v>
      </c>
      <c r="H10" s="11">
        <f ca="1">ROUND(INDIRECT(ADDRESS(ROW()+(0), COLUMN()+(-2), 1))*INDIRECT(ADDRESS(ROW()+(0), COLUMN()+(-1), 1)), 2)</f>
        <v>112.750000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0.430000</v>
      </c>
      <c r="H11" s="11">
        <f ca="1">ROUND(INDIRECT(ADDRESS(ROW()+(0), COLUMN()+(-2), 1))*INDIRECT(ADDRESS(ROW()+(0), COLUMN()+(-1), 1)), 2)</f>
        <v>2.580000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0.200000</v>
      </c>
      <c r="G12" s="11">
        <v>71.260000</v>
      </c>
      <c r="H12" s="11">
        <f ca="1">ROUND(INDIRECT(ADDRESS(ROW()+(0), COLUMN()+(-2), 1))*INDIRECT(ADDRESS(ROW()+(0), COLUMN()+(-1), 1)), 2)</f>
        <v>14.250000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0.050000</v>
      </c>
      <c r="G13" s="13">
        <v>47.450000</v>
      </c>
      <c r="H13" s="13">
        <f ca="1">ROUND(INDIRECT(ADDRESS(ROW()+(0), COLUMN()+(-2), 1))*INDIRECT(ADDRESS(ROW()+(0), COLUMN()+(-1), 1)), 2)</f>
        <v>2.370000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131.950000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0.122000</v>
      </c>
      <c r="G16" s="11">
        <v>37.970000</v>
      </c>
      <c r="H16" s="11">
        <f ca="1">ROUND(INDIRECT(ADDRESS(ROW()+(0), COLUMN()+(-2), 1))*INDIRECT(ADDRESS(ROW()+(0), COLUMN()+(-1), 1)), 2)</f>
        <v>4.630000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0.122000</v>
      </c>
      <c r="G17" s="13">
        <v>26.830000</v>
      </c>
      <c r="H17" s="13">
        <f ca="1">ROUND(INDIRECT(ADDRESS(ROW()+(0), COLUMN()+(-2), 1))*INDIRECT(ADDRESS(ROW()+(0), COLUMN()+(-1), 1)), 2)</f>
        <v>3.270000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7.900000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139.850000</v>
      </c>
      <c r="H20" s="13">
        <f ca="1">ROUND(INDIRECT(ADDRESS(ROW()+(0), COLUMN()+(-2), 1))*INDIRECT(ADDRESS(ROW()+(0), COLUMN()+(-1), 1))/100, 2)</f>
        <v>2.800000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142.650000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