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<sst xmlns="http://schemas.openxmlformats.org/spreadsheetml/2006/main" count="61" uniqueCount="61">
  <si>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</si>
  <si>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QTT020</t>
  </si>
  <si>
    <t xml:space="preserve">m²</t>
  </si>
  <si>
    <t xml:space="preserve">Cubierta inclinada de tejas cerámicas sobre espacio no habitable.</t>
  </si>
  <si>
    <r>
      <rPr>
        <sz val="8.25"/>
        <color rgb="FF000000"/>
        <rFont val="Arial"/>
        <family val="2"/>
      </rPr>
      <t xml:space="preserve">Cubierta inclinada de tejas cerámicas, sobre espacio no habitable, con una pendiente media del 30%, compuesta de: formación de pendientes: tablero cerámico hueco machihembrado, para revestir, 50x20x3 cm, con una capa de regularización de mortero de cemento, confeccionado en obra, dosificación 1:6, de 3 cm de espesor, sobre muros divisorios aligerados de 100 cm de altura media; impermeabilización: placa bajo teja, cobertura: teja cerámica curva, color rojo, 40x19x16 cm, recibida con mortero de cemento, confeccionado en obra, dosificación 1:8.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</si>
  <si>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</si>
  <si>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</si>
  <si>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</si>
  <si>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</si>
  <si>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</si>
  <si>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</si>
  <si>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</si>
  <si>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</si>
  <si>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</si>
  <si>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</si>
  <si>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</si>
  <si>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</si>
  <si>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</si>
  <si>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</si>
  <si>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</si>
  <si>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</si>
  <si>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</si>
  <si>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</si>
  <si>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</si>
  <si>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</si>
  <si>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</si>
  <si>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</si>
  <si>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</si>
  <si>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</si>
  <si>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</si>
  <si>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</si>
  <si>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</si>
  <si>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</si>
  <si>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</si>
  <si>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</si>
  <si>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</si>
  <si>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</si>
  <si>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</si>
  <si>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</si>
  <si>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</si>
  <si>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</si>
  <si>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</si>
  <si>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</si>
  <si>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</si>
  <si>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</si>
  <si>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</si>
  <si>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</si>
  <si>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</si>
  <si>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</si>
  <si>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</si>
  <si>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</si>
  <si>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</si>
  <si>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</si>
  <si>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</si>
  <si>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</si>
  <si>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</si>
  <si>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</si>
  <si>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</si>
  <si>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</si>
  <si>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148,54Bs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</si>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</sst>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9.36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42.146000</v>
      </c>
      <c r="G10" s="12">
        <v>1.040000</v>
      </c>
      <c r="H10" s="12">
        <f ca="1">ROUND(INDIRECT(ADDRESS(ROW()+(0), COLUMN()+(-2), 1))*INDIRECT(ADDRESS(ROW()+(0), COLUMN()+(-1), 1)), 2)</f>
        <v>43.830000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0.018000</v>
      </c>
      <c r="G11" s="12">
        <v>10.720000</v>
      </c>
      <c r="H11" s="12">
        <f ca="1">ROUND(INDIRECT(ADDRESS(ROW()+(0), COLUMN()+(-2), 1))*INDIRECT(ADDRESS(ROW()+(0), COLUMN()+(-1), 1)), 2)</f>
        <v>0.190000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0.126000</v>
      </c>
      <c r="G12" s="12">
        <v>146.090000</v>
      </c>
      <c r="H12" s="12">
        <f ca="1">ROUND(INDIRECT(ADDRESS(ROW()+(0), COLUMN()+(-2), 1))*INDIRECT(ADDRESS(ROW()+(0), COLUMN()+(-1), 1)), 2)</f>
        <v>18.410000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17.250000</v>
      </c>
      <c r="G13" s="12">
        <v>1.120000</v>
      </c>
      <c r="H13" s="12">
        <f ca="1">ROUND(INDIRECT(ADDRESS(ROW()+(0), COLUMN()+(-2), 1))*INDIRECT(ADDRESS(ROW()+(0), COLUMN()+(-1), 1)), 2)</f>
        <v>19.320000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10.000000</v>
      </c>
      <c r="G14" s="12">
        <v>3.120000</v>
      </c>
      <c r="H14" s="12">
        <f ca="1">ROUND(INDIRECT(ADDRESS(ROW()+(0), COLUMN()+(-2), 1))*INDIRECT(ADDRESS(ROW()+(0), COLUMN()+(-1), 1)), 2)</f>
        <v>31.200000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1.250000</v>
      </c>
      <c r="G15" s="12">
        <v>59.870000</v>
      </c>
      <c r="H15" s="12">
        <f ca="1">ROUND(INDIRECT(ADDRESS(ROW()+(0), COLUMN()+(-2), 1))*INDIRECT(ADDRESS(ROW()+(0), COLUMN()+(-1), 1)), 2)</f>
        <v>74.840000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3.000000</v>
      </c>
      <c r="G16" s="12">
        <v>0.720000</v>
      </c>
      <c r="H16" s="12">
        <f ca="1">ROUND(INDIRECT(ADDRESS(ROW()+(0), COLUMN()+(-2), 1))*INDIRECT(ADDRESS(ROW()+(0), COLUMN()+(-1), 1)), 2)</f>
        <v>2.160000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32.100000</v>
      </c>
      <c r="G17" s="14">
        <v>2.120000</v>
      </c>
      <c r="H17" s="14">
        <f ca="1">ROUND(INDIRECT(ADDRESS(ROW()+(0), COLUMN()+(-2), 1))*INDIRECT(ADDRESS(ROW()+(0), COLUMN()+(-1), 1)), 2)</f>
        <v>68.050000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258.000000</v>
      </c>
    </row>
    <row r="19" spans="1:8" ht="13.50" thickBot="1" customHeight="1">
      <c r="A19" s="15">
        <v>2.000000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0.061000</v>
      </c>
      <c r="G20" s="14">
        <v>10.320000</v>
      </c>
      <c r="H20" s="14">
        <f ca="1">ROUND(INDIRECT(ADDRESS(ROW()+(0), COLUMN()+(-2), 1))*INDIRECT(ADDRESS(ROW()+(0), COLUMN()+(-1), 1)), 2)</f>
        <v>0.630000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0.630000</v>
      </c>
    </row>
    <row r="22" spans="1:8" ht="13.50" thickBot="1" customHeight="1">
      <c r="A22" s="15">
        <v>3.000000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0.704000</v>
      </c>
      <c r="G23" s="12">
        <v>40.290000</v>
      </c>
      <c r="H23" s="12">
        <f ca="1">ROUND(INDIRECT(ADDRESS(ROW()+(0), COLUMN()+(-2), 1))*INDIRECT(ADDRESS(ROW()+(0), COLUMN()+(-1), 1)), 2)</f>
        <v>28.360000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0.352000</v>
      </c>
      <c r="G24" s="12">
        <v>28.770000</v>
      </c>
      <c r="H24" s="12">
        <f ca="1">ROUND(INDIRECT(ADDRESS(ROW()+(0), COLUMN()+(-2), 1))*INDIRECT(ADDRESS(ROW()+(0), COLUMN()+(-1), 1)), 2)</f>
        <v>10.130000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1.870000</v>
      </c>
      <c r="G25" s="12">
        <v>41.480000</v>
      </c>
      <c r="H25" s="12">
        <f ca="1">ROUND(INDIRECT(ADDRESS(ROW()+(0), COLUMN()+(-2), 1))*INDIRECT(ADDRESS(ROW()+(0), COLUMN()+(-1), 1)), 2)</f>
        <v>77.570000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2.224000</v>
      </c>
      <c r="G26" s="14">
        <v>29.950000</v>
      </c>
      <c r="H26" s="14">
        <f ca="1">ROUND(INDIRECT(ADDRESS(ROW()+(0), COLUMN()+(-2), 1))*INDIRECT(ADDRESS(ROW()+(0), COLUMN()+(-1), 1)), 2)</f>
        <v>66.610000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182.670000</v>
      </c>
    </row>
    <row r="28" spans="1:8" ht="13.50" thickBot="1" customHeight="1">
      <c r="A28" s="15">
        <v>4.000000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2.000000</v>
      </c>
      <c r="G29" s="14">
        <f ca="1">ROUND(SUM(INDIRECT(ADDRESS(ROW()+(-2), COLUMN()+(1), 1)),INDIRECT(ADDRESS(ROW()+(-8), COLUMN()+(1), 1)),INDIRECT(ADDRESS(ROW()+(-11), COLUMN()+(1), 1))), 2)</f>
        <v>441.300000</v>
      </c>
      <c r="H29" s="14">
        <f ca="1">ROUND(INDIRECT(ADDRESS(ROW()+(0), COLUMN()+(-2), 1))*INDIRECT(ADDRESS(ROW()+(0), COLUMN()+(-1), 1))/100, 2)</f>
        <v>8.830000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450.130000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