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<sst xmlns="http://schemas.openxmlformats.org/spreadsheetml/2006/main" count="35" uniqueCount="35">
  <si>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</si>
  <si>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NRD010</t>
  </si>
  <si>
    <t xml:space="preserve">m²</t>
  </si>
  <si>
    <t xml:space="preserve">Aislamiento térmico reflexivo bajo losa.</t>
  </si>
  <si>
    <r>
      <rPr>
        <sz val="8.25"/>
        <color rgb="FF000000"/>
        <rFont val="Arial"/>
        <family val="2"/>
      </rPr>
      <t xml:space="preserve">Aislamiento térmico reflexivo bajo losa, formado por complejo multicapa, de 4 mm de espesor total, con, una resistencia térmica intrínseca (sin cámara de aire) de 0,16 m²K/W y una conductividad térmica de 0,025 W/(mK), Colocación en obra: con solape y fijado con grapas, de acero galvanizado, de 6 mm de altura a la superficie soporte de madera; preparado para la posterior formación de una cámara de aire. Incluso cinta autoadhesiva para sellado de juntas. El precio no incluye el cielo falso.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</si>
  <si>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</si>
  <si>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</si>
  <si>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</si>
  <si>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</si>
  <si>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</si>
  <si>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</si>
  <si>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</si>
  <si>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mt16arw010cgf</t>
  </si>
  <si>
    <t xml:space="preserve">m²</t>
  </si>
  <si>
    <t xml:space="preserve">Complejo multicapa, compuesto de una capa de espuma de polietileno y una lámina de aluminio en cada una de sus caras, de 4 mm de espesor total, con, una resistencia térmica intrínseca (sin cámara de aire) de 0,16 m²K/W y una conductividad térmica de 0,025 W/(mK), suministrado en rollos de 1,20x20 m.</t>
  </si>
  <si>
    <t xml:space="preserve">mt15pdr300ab</t>
  </si>
  <si>
    <t xml:space="preserve">Ud</t>
  </si>
  <si>
    <t xml:space="preserve">Grapa, de acero galvanizado, de 6 mm de altura; para la fijación de productos aislantes.</t>
  </si>
  <si>
    <t xml:space="preserve">mt16arw100a</t>
  </si>
  <si>
    <t xml:space="preserve">m</t>
  </si>
  <si>
    <t xml:space="preserve">Cinta autoadhesiva, de aluminio, con adhesivo acrílico, de 0,03 mm de espesor y 50 mm de anchura,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</si>
  <si>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</si>
  <si>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</si>
  <si>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</si>
  <si>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</si>
  <si>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</si>
  <si>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</si>
  <si>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</si>
  <si>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</si>
  <si>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</si>
  <si>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</si>
  <si>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</si>
  <si>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</si>
  <si>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8,80Bs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</si>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</sst>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3.4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58.56</v>
      </c>
      <c r="G10" s="12">
        <f ca="1">ROUND(INDIRECT(ADDRESS(ROW()+(0), COLUMN()+(-2), 1))*INDIRECT(ADDRESS(ROW()+(0), COLUMN()+(-1), 1)), 2)</f>
        <v>64.42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0.18</v>
      </c>
      <c r="G11" s="12">
        <f ca="1">ROUND(INDIRECT(ADDRESS(ROW()+(0), COLUMN()+(-2), 1))*INDIRECT(ADDRESS(ROW()+(0), COLUMN()+(-1), 1)), 2)</f>
        <v>0.36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0.45</v>
      </c>
      <c r="F12" s="14">
        <v>7.33</v>
      </c>
      <c r="G12" s="14">
        <f ca="1">ROUND(INDIRECT(ADDRESS(ROW()+(0), COLUMN()+(-2), 1))*INDIRECT(ADDRESS(ROW()+(0), COLUMN()+(-1), 1)), 2)</f>
        <v>3.3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68.08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0.12</v>
      </c>
      <c r="F15" s="12">
        <v>61.32</v>
      </c>
      <c r="G15" s="12">
        <f ca="1">ROUND(INDIRECT(ADDRESS(ROW()+(0), COLUMN()+(-2), 1))*INDIRECT(ADDRESS(ROW()+(0), COLUMN()+(-1), 1)), 2)</f>
        <v>7.36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0.06</v>
      </c>
      <c r="F16" s="14">
        <v>44.6</v>
      </c>
      <c r="G16" s="14">
        <f ca="1">ROUND(INDIRECT(ADDRESS(ROW()+(0), COLUMN()+(-2), 1))*INDIRECT(ADDRESS(ROW()+(0), COLUMN()+(-1), 1)), 2)</f>
        <v>2.68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10.04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78.12</v>
      </c>
      <c r="G19" s="14">
        <f ca="1">ROUND(INDIRECT(ADDRESS(ROW()+(0), COLUMN()+(-2), 1))*INDIRECT(ADDRESS(ROW()+(0), COLUMN()+(-1), 1))/100, 2)</f>
        <v>1.56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79.68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