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<sst xmlns="http://schemas.openxmlformats.org/spreadsheetml/2006/main" count="41" uniqueCount="41">
  <si>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</si>
  <si>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</si>
  <si>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</si>
  <si>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</si>
  <si>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t>
    </r>
    <r>
      <rPr>
        <b/>
        <sz val="8.25"/>
        <color rgb="FF000000"/>
        <rFont val="Arial"/>
        <family val="2"/>
      </rPr>
      <t xml:space="preserve">una capa de impermeabilización de lámina impermeabilizante flexible tipo EVAC, compuesta de una doble hoja de poliolefina termoplástica con acetato de vinil etileno, con ambas caras revestidas de fibras de poliéster no tejidas, de 0,52 mm de espesor y 335 g/m²,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</si>
  <si>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</si>
  <si>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</si>
  <si>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</si>
  <si>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</si>
  <si>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</si>
  <si>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</si>
  <si>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</si>
  <si>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</si>
  <si>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</si>
  <si>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</si>
  <si>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mt15rev010e</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</si>
  <si>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</si>
  <si>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</si>
  <si>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</si>
  <si>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</si>
  <si>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lámina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</si>
  <si>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</si>
  <si>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</si>
  <si>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</si>
  <si>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</si>
  <si>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</si>
  <si>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anchura, suministrada en rollos de 30 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</si>
  <si>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</si>
  <si>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</si>
  <si>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</si>
  <si>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</si>
  <si>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</si>
  <si>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</si>
  <si>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</si>
  <si>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</si>
  <si>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</si>
  <si>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</si>
  <si>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</si>
  <si>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</si>
  <si>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8,29Bs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</si>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</sst>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9" t="s">
        <v>13</v>
      </c>
      <c r="D10" s="9"/>
      <c r="E10" s="1" t="s">
        <v>14</v>
      </c>
      <c r="F10" s="10">
        <v>4.000000</v>
      </c>
      <c r="G10" s="11">
        <v>2.410000</v>
      </c>
      <c r="H10" s="11">
        <f ca="1">ROUND(INDIRECT(ADDRESS(ROW()+(0), COLUMN()+(-2), 1))*INDIRECT(ADDRESS(ROW()+(0), COLUMN()+(-1), 1)), 2)</f>
        <v>9.640000</v>
      </c>
    </row>
    <row r="11" spans="1:8" ht="45.00" thickBot="1" customHeight="1">
      <c r="A11" s="1" t="s">
        <v>15</v>
      </c>
      <c r="B11" s="1"/>
      <c r="C11" s="9" t="s">
        <v>16</v>
      </c>
      <c r="D11" s="9"/>
      <c r="E11" s="1" t="s">
        <v>17</v>
      </c>
      <c r="F11" s="10">
        <v>1.050000</v>
      </c>
      <c r="G11" s="11">
        <v>102.970000</v>
      </c>
      <c r="H11" s="11">
        <f ca="1">ROUND(INDIRECT(ADDRESS(ROW()+(0), COLUMN()+(-2), 1))*INDIRECT(ADDRESS(ROW()+(0), COLUMN()+(-1), 1)), 2)</f>
        <v>108.120000</v>
      </c>
    </row>
    <row r="12" spans="1:8" ht="55.50" thickBot="1" customHeight="1">
      <c r="A12" s="1" t="s">
        <v>18</v>
      </c>
      <c r="B12" s="1"/>
      <c r="C12" s="9" t="s">
        <v>19</v>
      </c>
      <c r="D12" s="9"/>
      <c r="E12" s="1" t="s">
        <v>20</v>
      </c>
      <c r="F12" s="10">
        <v>1.050000</v>
      </c>
      <c r="G12" s="11">
        <v>71.930000</v>
      </c>
      <c r="H12" s="11">
        <f ca="1">ROUND(INDIRECT(ADDRESS(ROW()+(0), COLUMN()+(-2), 1))*INDIRECT(ADDRESS(ROW()+(0), COLUMN()+(-1), 1)), 2)</f>
        <v>75.530000</v>
      </c>
    </row>
    <row r="13" spans="1:8" ht="34.50" thickBot="1" customHeight="1">
      <c r="A13" s="1" t="s">
        <v>21</v>
      </c>
      <c r="B13" s="1"/>
      <c r="C13" s="9" t="s">
        <v>22</v>
      </c>
      <c r="D13" s="9"/>
      <c r="E13" s="1" t="s">
        <v>23</v>
      </c>
      <c r="F13" s="10">
        <v>1.050000</v>
      </c>
      <c r="G13" s="11">
        <v>160.240000</v>
      </c>
      <c r="H13" s="11">
        <f ca="1">ROUND(INDIRECT(ADDRESS(ROW()+(0), COLUMN()+(-2), 1))*INDIRECT(ADDRESS(ROW()+(0), COLUMN()+(-1), 1)), 2)</f>
        <v>168.250000</v>
      </c>
    </row>
    <row r="14" spans="1:8" ht="24.00" thickBot="1" customHeight="1">
      <c r="A14" s="1" t="s">
        <v>24</v>
      </c>
      <c r="B14" s="1"/>
      <c r="C14" s="9" t="s">
        <v>25</v>
      </c>
      <c r="D14" s="9"/>
      <c r="E14" s="1" t="s">
        <v>26</v>
      </c>
      <c r="F14" s="12">
        <v>0.600000</v>
      </c>
      <c r="G14" s="13">
        <v>50.310000</v>
      </c>
      <c r="H14" s="13">
        <f ca="1">ROUND(INDIRECT(ADDRESS(ROW()+(0), COLUMN()+(-2), 1))*INDIRECT(ADDRESS(ROW()+(0), COLUMN()+(-1), 1)), 2)</f>
        <v>30.190000</v>
      </c>
    </row>
    <row r="15" spans="1:8" ht="13.50" thickBot="1" customHeight="1">
      <c r="A15" s="14"/>
      <c r="B15" s="14"/>
      <c r="C15" s="14"/>
      <c r="D15" s="14"/>
      <c r="E15" s="14"/>
      <c r="F15" s="8" t="s">
        <v>27</v>
      </c>
      <c r="G15" s="8"/>
      <c r="H15" s="16">
        <f ca="1">ROUND(SUM(INDIRECT(ADDRESS(ROW()+(-1), COLUMN()+(0), 1)),INDIRECT(ADDRESS(ROW()+(-2), COLUMN()+(0), 1)),INDIRECT(ADDRESS(ROW()+(-3), COLUMN()+(0), 1)),INDIRECT(ADDRESS(ROW()+(-4), COLUMN()+(0), 1)),INDIRECT(ADDRESS(ROW()+(-5), COLUMN()+(0), 1))), 2)</f>
        <v>391.730000</v>
      </c>
    </row>
    <row r="16" spans="1:8" ht="13.50" thickBot="1" customHeight="1">
      <c r="A16" s="14">
        <v>2.000000</v>
      </c>
      <c r="B16" s="14"/>
      <c r="C16" s="14"/>
      <c r="D16" s="14"/>
      <c r="E16" s="17" t="s">
        <v>28</v>
      </c>
      <c r="F16" s="17"/>
      <c r="G16" s="14"/>
      <c r="H16" s="14"/>
    </row>
    <row r="17" spans="1:8" ht="13.50" thickBot="1" customHeight="1">
      <c r="A17" s="1" t="s">
        <v>29</v>
      </c>
      <c r="B17" s="1"/>
      <c r="C17" s="9" t="s">
        <v>30</v>
      </c>
      <c r="D17" s="9"/>
      <c r="E17" s="1" t="s">
        <v>31</v>
      </c>
      <c r="F17" s="10">
        <v>0.219000</v>
      </c>
      <c r="G17" s="11">
        <v>37.970000</v>
      </c>
      <c r="H17" s="11">
        <f ca="1">ROUND(INDIRECT(ADDRESS(ROW()+(0), COLUMN()+(-2), 1))*INDIRECT(ADDRESS(ROW()+(0), COLUMN()+(-1), 1)), 2)</f>
        <v>8.320000</v>
      </c>
    </row>
    <row r="18" spans="1:8" ht="13.50" thickBot="1" customHeight="1">
      <c r="A18" s="1" t="s">
        <v>32</v>
      </c>
      <c r="B18" s="1"/>
      <c r="C18" s="9" t="s">
        <v>33</v>
      </c>
      <c r="D18" s="9"/>
      <c r="E18" s="1" t="s">
        <v>34</v>
      </c>
      <c r="F18" s="12">
        <v>0.219000</v>
      </c>
      <c r="G18" s="13">
        <v>27.990000</v>
      </c>
      <c r="H18" s="13">
        <f ca="1">ROUND(INDIRECT(ADDRESS(ROW()+(0), COLUMN()+(-2), 1))*INDIRECT(ADDRESS(ROW()+(0), COLUMN()+(-1), 1)), 2)</f>
        <v>6.130000</v>
      </c>
    </row>
    <row r="19" spans="1:8" ht="13.50" thickBot="1" customHeight="1">
      <c r="A19" s="14"/>
      <c r="B19" s="14"/>
      <c r="C19" s="14"/>
      <c r="D19" s="14"/>
      <c r="E19" s="14"/>
      <c r="F19" s="8" t="s">
        <v>35</v>
      </c>
      <c r="G19" s="8"/>
      <c r="H19" s="16">
        <f ca="1">ROUND(SUM(INDIRECT(ADDRESS(ROW()+(-1), COLUMN()+(0), 1)),INDIRECT(ADDRESS(ROW()+(-2), COLUMN()+(0), 1))), 2)</f>
        <v>14.450000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1)),INDIRECT(ADDRESS(ROW()+(-6), COLUMN()+(1), 1))), 2)</f>
        <v>406.180000</v>
      </c>
      <c r="H21" s="13">
        <f ca="1">ROUND(INDIRECT(ADDRESS(ROW()+(0), COLUMN()+(-2), 1))*INDIRECT(ADDRESS(ROW()+(0), COLUMN()+(-1), 1))/100, 2)</f>
        <v>8.120000</v>
      </c>
    </row>
    <row r="22" spans="1:8" ht="13.50" thickBot="1" customHeight="1">
      <c r="A22" s="20" t="s">
        <v>39</v>
      </c>
      <c r="B22" s="20"/>
      <c r="C22" s="21"/>
      <c r="D22" s="21"/>
      <c r="E22" s="22"/>
      <c r="F22" s="23" t="s">
        <v>40</v>
      </c>
      <c r="G22" s="24"/>
      <c r="H22" s="25">
        <f ca="1">ROUND(SUM(INDIRECT(ADDRESS(ROW()+(-1), COLUMN()+(0), 1)),INDIRECT(ADDRESS(ROW()+(-3), COLUMN()+(0), 1)),INDIRECT(ADDRESS(ROW()+(-7), COLUMN()+(0), 1))), 2)</f>
        <v>414.300000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