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<sst xmlns="http://schemas.openxmlformats.org/spreadsheetml/2006/main" count="35" uniqueCount="35">
  <si>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</si>
  <si>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NAL050</t>
  </si>
  <si>
    <t xml:space="preserve">m²</t>
  </si>
  <si>
    <t xml:space="preserve">Aislamiento térmico de pisos flotantes, con poliestireno extruido.</t>
  </si>
  <si>
    <r>
      <rPr>
        <sz val="8.25"/>
        <color rgb="FF000000"/>
        <rFont val="Arial"/>
        <family val="2"/>
      </rPr>
      <t xml:space="preserve">Aislamiento térmico de pisos flotantes, formado por panel rígido de poliestireno extruido, de superficie lisa y mecanizado lateral recto, de 40 mm de espesor, resistencia a compresión &gt;= 300 kPa, resistencia térmica 1,2 m²K/W, conductividad térmica 0,033 W/(mK), colocado a tope, simplemente apoyado, cubierto con film de polietileno de 0,2 mm de espesor y desolidarización perimetral realizada con el mismo material aislante, preparado para recibir una base de piso de mortero u hormigón. Incluso cinta autoadhesiva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</si>
  <si>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</si>
  <si>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</si>
  <si>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</si>
  <si>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</si>
  <si>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</si>
  <si>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</si>
  <si>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</si>
  <si>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mt16pxa010faq</t>
  </si>
  <si>
    <t xml:space="preserve">m²</t>
  </si>
  <si>
    <t xml:space="preserve">Panel rígido de poliestireno extruido, de superficie lisa y mecanizado lateral recto, de 40 mm de espesor, resistencia a compresión &gt;= 300 kPa, resistencia térmica 1,2 m²K/W, conductividad térmica 0,033 W/(mK), Euroclase E de reacción al fuego, con código de designación XPS-EN 13164-T2-CS(10/Y)300-DS(70,90)-DLT(2)5-CC(2/1,5/50)125-WL(T)0,7-WD(V)3-FTCD1.</t>
  </si>
  <si>
    <t xml:space="preserve">mt16png010d</t>
  </si>
  <si>
    <t xml:space="preserve">m²</t>
  </si>
  <si>
    <t xml:space="preserve">Film de polietileno de 0,2 mm de espesor y 184 g/m² de masa superficial.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</si>
  <si>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</si>
  <si>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</si>
  <si>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</si>
  <si>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</si>
  <si>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</si>
  <si>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</si>
  <si>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</si>
  <si>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Especialista en montaje de aislamiento.</t>
  </si>
  <si>
    <t xml:space="preserve">mo101</t>
  </si>
  <si>
    <t xml:space="preserve">h</t>
  </si>
  <si>
    <t xml:space="preserve">Ayudante 1ª en montaje de aislamientos.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</si>
  <si>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</si>
  <si>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</si>
  <si>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</si>
  <si>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</si>
  <si>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10,27Bs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</si>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</sst>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74.79</v>
      </c>
      <c r="G10" s="12">
        <f ca="1">ROUND(INDIRECT(ADDRESS(ROW()+(0), COLUMN()+(-2), 1))*INDIRECT(ADDRESS(ROW()+(0), COLUMN()+(-1), 1)), 2)</f>
        <v>78.53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3.9</v>
      </c>
      <c r="G11" s="12">
        <f ca="1">ROUND(INDIRECT(ADDRESS(ROW()+(0), COLUMN()+(-2), 1))*INDIRECT(ADDRESS(ROW()+(0), COLUMN()+(-1), 1)), 2)</f>
        <v>4.1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0.4</v>
      </c>
      <c r="F12" s="14">
        <v>2.86</v>
      </c>
      <c r="G12" s="14">
        <f ca="1">ROUND(INDIRECT(ADDRESS(ROW()+(0), COLUMN()+(-2), 1))*INDIRECT(ADDRESS(ROW()+(0), COLUMN()+(-1), 1)), 2)</f>
        <v>1.14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83.77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0.096</v>
      </c>
      <c r="F15" s="12">
        <v>61.32</v>
      </c>
      <c r="G15" s="12">
        <f ca="1">ROUND(INDIRECT(ADDRESS(ROW()+(0), COLUMN()+(-2), 1))*INDIRECT(ADDRESS(ROW()+(0), COLUMN()+(-1), 1)), 2)</f>
        <v>5.89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0.096</v>
      </c>
      <c r="F16" s="14">
        <v>44.6</v>
      </c>
      <c r="G16" s="14">
        <f ca="1">ROUND(INDIRECT(ADDRESS(ROW()+(0), COLUMN()+(-2), 1))*INDIRECT(ADDRESS(ROW()+(0), COLUMN()+(-1), 1)), 2)</f>
        <v>4.28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10.17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93.94</v>
      </c>
      <c r="G19" s="14">
        <f ca="1">ROUND(INDIRECT(ADDRESS(ROW()+(0), COLUMN()+(-2), 1))*INDIRECT(ADDRESS(ROW()+(0), COLUMN()+(-1), 1))/100, 2)</f>
        <v>1.88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95.82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