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<sst xmlns="http://schemas.openxmlformats.org/spreadsheetml/2006/main" count="32" uniqueCount="32">
  <si>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</si>
  <si>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III180</t>
  </si>
  <si>
    <t xml:space="preserve">Ud</t>
  </si>
  <si>
    <t xml:space="preserve">Luminaria de pie.</t>
  </si>
  <si>
    <r>
      <rPr>
        <sz val="8.25"/>
        <color rgb="FF000000"/>
        <rFont val="Arial"/>
        <family val="2"/>
      </rPr>
      <t xml:space="preserve">Luminaria de pie orientable, de 725x220x55 mm, para 1 lámpara fluorescente TC-L de 55 W, con cuerpo de luminaria de aluminio, imitación titanio; difusor acrílico microprismático de luz directa y difusor acrílico transparente de luz indirecta; protección IP20 y aislamiento clase F; detector de movimiento; interruptor con célula fotoeléctrica, mástil de 1,8 m de altura y base cuadrada de acero inoxidable. Incluso lámparas.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</si>
  <si>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</si>
  <si>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</si>
  <si>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</si>
  <si>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</si>
  <si>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</si>
  <si>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</si>
  <si>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</si>
  <si>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mt34lyd150a</t>
  </si>
  <si>
    <t xml:space="preserve">Ud</t>
  </si>
  <si>
    <t xml:space="preserve">Luminaria de pie orientable, de 725x220x55 mm, para 1 lámpara fluorescente TC-L de 55 W, con cuerpo de luminaria de aluminio, imitación titanio; difusor acrílico microprismático de luz directa y difusor acrílico transparente de luz indirecta; protección IP20 y aislamiento clase F; detector de movimiento; interruptor con célula fotoeléctrica, mástil de 1,8 m de altura y base cuadrada de acero inoxidable.</t>
  </si>
  <si>
    <t xml:space="preserve">mt34tuf020j</t>
  </si>
  <si>
    <t xml:space="preserve">Ud</t>
  </si>
  <si>
    <t xml:space="preserve">Lámpara fluorescente compacta TC-L de 55 W.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</si>
  <si>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</si>
  <si>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</si>
  <si>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</si>
  <si>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</si>
  <si>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Especialista electricista.</t>
  </si>
  <si>
    <t xml:space="preserve">mo102</t>
  </si>
  <si>
    <t xml:space="preserve">h</t>
  </si>
  <si>
    <t xml:space="preserve">Ayudante 1ª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</si>
  <si>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</si>
  <si>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</si>
  <si>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</si>
  <si>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</si>
  <si>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4.345,96Bs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</si>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</sst>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7.31" customWidth="1"/>
    <col min="4" max="4" width="73.61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7674.82</v>
      </c>
      <c r="G10" s="12">
        <f ca="1">ROUND(INDIRECT(ADDRESS(ROW()+(0), COLUMN()+(-2), 1))*INDIRECT(ADDRESS(ROW()+(0), COLUMN()+(-1), 1)), 2)</f>
        <v>7674.82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60.48</v>
      </c>
      <c r="G11" s="14">
        <f ca="1">ROUND(INDIRECT(ADDRESS(ROW()+(0), COLUMN()+(-2), 1))*INDIRECT(ADDRESS(ROW()+(0), COLUMN()+(-1), 1)), 2)</f>
        <v>60.48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7735.3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0.118</v>
      </c>
      <c r="F14" s="12">
        <v>56.49</v>
      </c>
      <c r="G14" s="12">
        <f ca="1">ROUND(INDIRECT(ADDRESS(ROW()+(0), COLUMN()+(-2), 1))*INDIRECT(ADDRESS(ROW()+(0), COLUMN()+(-1), 1)), 2)</f>
        <v>6.67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0.118</v>
      </c>
      <c r="F15" s="14">
        <v>41.02</v>
      </c>
      <c r="G15" s="14">
        <f ca="1">ROUND(INDIRECT(ADDRESS(ROW()+(0), COLUMN()+(-2), 1))*INDIRECT(ADDRESS(ROW()+(0), COLUMN()+(-1), 1)), 2)</f>
        <v>4.84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11.51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7746.81</v>
      </c>
      <c r="G18" s="14">
        <f ca="1">ROUND(INDIRECT(ADDRESS(ROW()+(0), COLUMN()+(-2), 1))*INDIRECT(ADDRESS(ROW()+(0), COLUMN()+(-1), 1))/100, 2)</f>
        <v>154.94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7901.75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