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<sst xmlns="http://schemas.openxmlformats.org/spreadsheetml/2006/main" count="32" uniqueCount="32">
  <si>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</si>
  <si>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IGI025</t>
  </si>
  <si>
    <t xml:space="preserve">Ud</t>
  </si>
  <si>
    <t xml:space="preserve">Colector.</t>
  </si>
  <si>
    <r>
      <rPr>
        <sz val="8.25"/>
        <color rgb="FF000000"/>
        <rFont val="Arial"/>
        <family val="2"/>
      </rPr>
      <t xml:space="preserve">Colector de cobre, con entrada de 3/4" de diámetro y cinco derivaciones de 3/4" de diámetro, para unión roscada y manómetro de acero inoxidable. Incluso, elementos de montaje y demás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</si>
  <si>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</si>
  <si>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</si>
  <si>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</si>
  <si>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</si>
  <si>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</si>
  <si>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</si>
  <si>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</si>
  <si>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mt43acc010f</t>
  </si>
  <si>
    <t xml:space="preserve">Ud</t>
  </si>
  <si>
    <t xml:space="preserve">Colector de cobre, con entrada de 3/4" de diámetro y cinco derivaciones de 3/4" de diámetro, para unión roscada.</t>
  </si>
  <si>
    <t xml:space="preserve">mt43acc020</t>
  </si>
  <si>
    <t xml:space="preserve">Ud</t>
  </si>
  <si>
    <t xml:space="preserve">Manómetro de acero inoxidable para una presión de 0 a 600 mbar, de 100 mm de diámetro, rosca de conexión de 1/2" y precisión del 0,5%.</t>
  </si>
  <si>
    <t xml:space="preserve">Subtotal materiales:</t>
  </si>
  <si>
    <t xml:space="preserve">Mano de obra</t>
  </si>
  <si>
    <t xml:space="preserve">mo010</t>
  </si>
  <si>
    <t xml:space="preserve">h</t>
  </si>
  <si>
    <t xml:space="preserve">Especialista instalador de gas.</t>
  </si>
  <si>
    <t xml:space="preserve">mo109</t>
  </si>
  <si>
    <t xml:space="preserve">h</t>
  </si>
  <si>
    <t xml:space="preserve">Ayudante 1ª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</si>
  <si>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</si>
  <si>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</si>
  <si>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</si>
  <si>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</si>
  <si>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127,38Bs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</si>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</sst>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5.27" customWidth="1"/>
    <col min="3" max="3" width="0.85" customWidth="1"/>
    <col min="4" max="4" width="6.80" customWidth="1"/>
    <col min="5" max="5" width="74.80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873.3</v>
      </c>
      <c r="H10" s="12">
        <f ca="1">ROUND(INDIRECT(ADDRESS(ROW()+(0), COLUMN()+(-2), 1))*INDIRECT(ADDRESS(ROW()+(0), COLUMN()+(-1), 1)), 2)</f>
        <v>873.3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870.67</v>
      </c>
      <c r="H11" s="14">
        <f ca="1">ROUND(INDIRECT(ADDRESS(ROW()+(0), COLUMN()+(-2), 1))*INDIRECT(ADDRESS(ROW()+(0), COLUMN()+(-1), 1)), 2)</f>
        <v>870.67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1743.97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0.378</v>
      </c>
      <c r="G14" s="12">
        <v>61.32</v>
      </c>
      <c r="H14" s="12">
        <f ca="1">ROUND(INDIRECT(ADDRESS(ROW()+(0), COLUMN()+(-2), 1))*INDIRECT(ADDRESS(ROW()+(0), COLUMN()+(-1), 1)), 2)</f>
        <v>23.18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0.378</v>
      </c>
      <c r="G15" s="14">
        <v>44.52</v>
      </c>
      <c r="H15" s="14">
        <f ca="1">ROUND(INDIRECT(ADDRESS(ROW()+(0), COLUMN()+(-2), 1))*INDIRECT(ADDRESS(ROW()+(0), COLUMN()+(-1), 1)), 2)</f>
        <v>16.83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40.01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1783.98</v>
      </c>
      <c r="H18" s="14">
        <f ca="1">ROUND(INDIRECT(ADDRESS(ROW()+(0), COLUMN()+(-2), 1))*INDIRECT(ADDRESS(ROW()+(0), COLUMN()+(-1), 1))/100, 2)</f>
        <v>35.68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1819.66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