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<sst xmlns="http://schemas.openxmlformats.org/spreadsheetml/2006/main" count="44" uniqueCount="44">
  <si>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</si>
  <si>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</si>
  <si>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</si>
  <si>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</si>
  <si>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cinco derivaciones de 3/4" de diámetro, para unión roscada, manómetro de acero inoxidable y llave de esfera de latón con mando de mariposa. Incluso toma de tierra,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</si>
  <si>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</si>
  <si>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</si>
  <si>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</si>
  <si>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</si>
  <si>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</si>
  <si>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</si>
  <si>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</si>
  <si>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mt43acc010f</t>
  </si>
  <si>
    <t xml:space="preserve">Ud</t>
  </si>
  <si>
    <t xml:space="preserve">Colector de cobre, con entrada de 3/4" de diámetro y cinco derivaciones de 3/4"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</si>
  <si>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</si>
  <si>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</si>
  <si>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</si>
  <si>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mt43acv060a</t>
  </si>
  <si>
    <t xml:space="preserve">Ud</t>
  </si>
  <si>
    <t xml:space="preserve">Llave de esfera de latón con mando de mariposa, con rosca cilíndrica GAS hembra-macho de 1/2" de diámetro, PN=5 bar.</t>
  </si>
  <si>
    <t xml:space="preserve">mt35ttc010a</t>
  </si>
  <si>
    <t xml:space="preserve">m</t>
  </si>
  <si>
    <t xml:space="preserve">Conductor de cobre desnudo, de 25 mm².</t>
  </si>
  <si>
    <t xml:space="preserve">mt35ttc030</t>
  </si>
  <si>
    <t xml:space="preserve">Ud</t>
  </si>
  <si>
    <t xml:space="preserve">Abrazadera de latón.</t>
  </si>
  <si>
    <t xml:space="preserve">mt35tte010b</t>
  </si>
  <si>
    <t xml:space="preserve">Ud</t>
  </si>
  <si>
    <t xml:space="preserve">Electrodo para red de toma de tierra cobreado con 300 µm, fabricado en acero, de 15 mm de diámetro y 2 m de longitud.</t>
  </si>
  <si>
    <t xml:space="preserve">Subtotal materiales:</t>
  </si>
  <si>
    <t xml:space="preserve">Mano de obra</t>
  </si>
  <si>
    <t xml:space="preserve">mo010</t>
  </si>
  <si>
    <t xml:space="preserve">h</t>
  </si>
  <si>
    <t xml:space="preserve">Especialista instalador de gas.</t>
  </si>
  <si>
    <t xml:space="preserve">mo109</t>
  </si>
  <si>
    <t xml:space="preserve">h</t>
  </si>
  <si>
    <t xml:space="preserve">Ayudante 1ª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</si>
  <si>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</si>
  <si>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</si>
  <si>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</si>
  <si>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</si>
  <si>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150,35Bs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</si>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</sst>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4.46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873.3</v>
      </c>
      <c r="G10" s="12">
        <f ca="1">ROUND(INDIRECT(ADDRESS(ROW()+(0), COLUMN()+(-2), 1))*INDIRECT(ADDRESS(ROW()+(0), COLUMN()+(-1), 1)), 2)</f>
        <v>873.3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870.67</v>
      </c>
      <c r="G11" s="12">
        <f ca="1">ROUND(INDIRECT(ADDRESS(ROW()+(0), COLUMN()+(-2), 1))*INDIRECT(ADDRESS(ROW()+(0), COLUMN()+(-1), 1)), 2)</f>
        <v>870.67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115.99</v>
      </c>
      <c r="G12" s="12">
        <f ca="1">ROUND(INDIRECT(ADDRESS(ROW()+(0), COLUMN()+(-2), 1))*INDIRECT(ADDRESS(ROW()+(0), COLUMN()+(-1), 1)), 2)</f>
        <v>115.99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11.42</v>
      </c>
      <c r="G13" s="12">
        <f ca="1">ROUND(INDIRECT(ADDRESS(ROW()+(0), COLUMN()+(-2), 1))*INDIRECT(ADDRESS(ROW()+(0), COLUMN()+(-1), 1)), 2)</f>
        <v>22.84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12.3</v>
      </c>
      <c r="G14" s="12">
        <f ca="1">ROUND(INDIRECT(ADDRESS(ROW()+(0), COLUMN()+(-2), 1))*INDIRECT(ADDRESS(ROW()+(0), COLUMN()+(-1), 1)), 2)</f>
        <v>12.3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3">
        <v>1</v>
      </c>
      <c r="F15" s="14">
        <v>158.08</v>
      </c>
      <c r="G15" s="14">
        <f ca="1">ROUND(INDIRECT(ADDRESS(ROW()+(0), COLUMN()+(-2), 1))*INDIRECT(ADDRESS(ROW()+(0), COLUMN()+(-1), 1)), 2)</f>
        <v>158.08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2053.18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0.497</v>
      </c>
      <c r="F18" s="12">
        <v>61.32</v>
      </c>
      <c r="G18" s="12">
        <f ca="1">ROUND(INDIRECT(ADDRESS(ROW()+(0), COLUMN()+(-2), 1))*INDIRECT(ADDRESS(ROW()+(0), COLUMN()+(-1), 1)), 2)</f>
        <v>30.48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0.497</v>
      </c>
      <c r="F19" s="14">
        <v>44.52</v>
      </c>
      <c r="G19" s="14">
        <f ca="1">ROUND(INDIRECT(ADDRESS(ROW()+(0), COLUMN()+(-2), 1))*INDIRECT(ADDRESS(ROW()+(0), COLUMN()+(-1), 1)), 2)</f>
        <v>22.13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52.61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2)</f>
        <v>2105.79</v>
      </c>
      <c r="G22" s="14">
        <f ca="1">ROUND(INDIRECT(ADDRESS(ROW()+(0), COLUMN()+(-2), 1))*INDIRECT(ADDRESS(ROW()+(0), COLUMN()+(-1), 1))/100, 2)</f>
        <v>42.12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2147.91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