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<sst xmlns="http://schemas.openxmlformats.org/spreadsheetml/2006/main" count="32" uniqueCount="32">
  <si>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</si>
  <si>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IEM062</t>
  </si>
  <si>
    <t xml:space="preserve">Ud</t>
  </si>
  <si>
    <t xml:space="preserve">Base de toma de corriente, empotrada, antivandálica.</t>
  </si>
  <si>
    <r>
      <rPr>
        <sz val="8.25"/>
        <color rgb="FF000000"/>
        <rFont val="Arial"/>
        <family val="2"/>
      </rPr>
      <t xml:space="preserve">Base de toma de corriente con contacto de tierra (2P+T), tipo Schuko, antivandálica, con grados de protección IP40 e IK07, gama media, intensidad asignada 16 A, tensión asignada 250 V, con tapa, de color blanco y marco embellecedor para 1 elemento, de color blanco. Instalación empotrada. El precio no incluye la caja para mecanismo empotrado.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</si>
  <si>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</si>
  <si>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</si>
  <si>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</si>
  <si>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</si>
  <si>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</si>
  <si>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</si>
  <si>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</si>
  <si>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mt33gmg520a</t>
  </si>
  <si>
    <t xml:space="preserve">Ud</t>
  </si>
  <si>
    <t xml:space="preserve">Base de toma de corriente con contacto de tierra (2P+T), tipo Schuko, antivandálica, con grados de protección IP40 e IK07, según IEC 60439, para empotrar, gama media, intensidad asignada 16 A, tensión asignada 250 V.</t>
  </si>
  <si>
    <t xml:space="preserve">mt33gmg525a</t>
  </si>
  <si>
    <t xml:space="preserve">Ud</t>
  </si>
  <si>
    <t xml:space="preserve">Tapa antivandálica, con grados de protección IP40 e IK07, según IEC 60439, para base de toma de corriente con contacto de tierra (2P+T), tipo Schuko, gama media, de color blanco.</t>
  </si>
  <si>
    <t xml:space="preserve">mt33gmg960a</t>
  </si>
  <si>
    <t xml:space="preserve">Ud</t>
  </si>
  <si>
    <t xml:space="preserve">Marco embellecedor antivandálico, con grados de protección IP40 e IK07, según IEC 60439, para 1 elemento, gama media, de color blanco.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</si>
  <si>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</si>
  <si>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</si>
  <si>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</si>
  <si>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</si>
  <si>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Especialista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</si>
  <si>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</si>
  <si>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</si>
  <si>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</si>
  <si>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</si>
  <si>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7,11Bs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</si>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</sst>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10" customWidth="1"/>
    <col min="3" max="3" width="1.02" customWidth="1"/>
    <col min="4" max="4" width="6.63" customWidth="1"/>
    <col min="5" max="5" width="75.14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40.36</v>
      </c>
      <c r="H10" s="12">
        <f ca="1">ROUND(INDIRECT(ADDRESS(ROW()+(0), COLUMN()+(-2), 1))*INDIRECT(ADDRESS(ROW()+(0), COLUMN()+(-1), 1)), 2)</f>
        <v>40.36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22.26</v>
      </c>
      <c r="H11" s="12">
        <f ca="1">ROUND(INDIRECT(ADDRESS(ROW()+(0), COLUMN()+(-2), 1))*INDIRECT(ADDRESS(ROW()+(0), COLUMN()+(-1), 1)), 2)</f>
        <v>22.26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</v>
      </c>
      <c r="G12" s="14">
        <v>62.26</v>
      </c>
      <c r="H12" s="14">
        <f ca="1">ROUND(INDIRECT(ADDRESS(ROW()+(0), COLUMN()+(-2), 1))*INDIRECT(ADDRESS(ROW()+(0), COLUMN()+(-1), 1)), 2)</f>
        <v>62.26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124.88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0.236</v>
      </c>
      <c r="G15" s="14">
        <v>61.32</v>
      </c>
      <c r="H15" s="14">
        <f ca="1">ROUND(INDIRECT(ADDRESS(ROW()+(0), COLUMN()+(-2), 1))*INDIRECT(ADDRESS(ROW()+(0), COLUMN()+(-1), 1)), 2)</f>
        <v>14.47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14.47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1)),INDIRECT(ADDRESS(ROW()+(-5), COLUMN()+(1), 1))), 2)</f>
        <v>139.35</v>
      </c>
      <c r="H18" s="14">
        <f ca="1">ROUND(INDIRECT(ADDRESS(ROW()+(0), COLUMN()+(-2), 1))*INDIRECT(ADDRESS(ROW()+(0), COLUMN()+(-1), 1))/100, 2)</f>
        <v>2.79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1)),INDIRECT(ADDRESS(ROW()+(-6), COLUMN()+(0), 1))), 2)</f>
        <v>142.14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