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<sst xmlns="http://schemas.openxmlformats.org/spreadsheetml/2006/main" count="43" uniqueCount="43">
  <si>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</si>
  <si>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ICD125</t>
  </si>
  <si>
    <t xml:space="preserve">Ud</t>
  </si>
  <si>
    <t xml:space="preserve">Depósito de combustible líquido, de superficie, de plancha de acero.</t>
  </si>
  <si>
    <r>
      <rPr>
        <sz val="8.25"/>
        <color rgb="FF000000"/>
        <rFont val="Arial"/>
        <family val="2"/>
      </rPr>
      <t xml:space="preserve">Depósito de gasóleo, de superficie, colocado en el exterior del edificio, de chapa de acero, de doble pared, con una capacidad de 40000 litros.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</si>
  <si>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</si>
  <si>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</si>
  <si>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</si>
  <si>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</si>
  <si>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</si>
  <si>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</si>
  <si>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</si>
  <si>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mt38dep001xb</t>
  </si>
  <si>
    <t xml:space="preserve">Ud</t>
  </si>
  <si>
    <t xml:space="preserve">Depósito homologado de combustible líquido, de superficie, de plancha de acero, de doble pared, de 2450 mm de diámetro y 8600 mm de longitud, con una capacidad de 40000 litros. Tratamiento exterior: granallado SA 2 1/2 y acabado mediante imprimación de epoxi-poliamida y poliuretano blanco. Incluso apoyos, detector de fugas y elementos de protección según normativa.</t>
  </si>
  <si>
    <t xml:space="preserve">mt38dep004c</t>
  </si>
  <si>
    <t xml:space="preserve">Ud</t>
  </si>
  <si>
    <t xml:space="preserve">Tubo buzo de carga, para depósito de combustible líquido de plancha de acero.</t>
  </si>
  <si>
    <t xml:space="preserve">mt38dep005c</t>
  </si>
  <si>
    <t xml:space="preserve">Ud</t>
  </si>
  <si>
    <t xml:space="preserve">Válvula reguladora de nivel, para depósito de combustible líquido de plancha de acero.</t>
  </si>
  <si>
    <t xml:space="preserve">mt38dep006a</t>
  </si>
  <si>
    <t xml:space="preserve">Ud</t>
  </si>
  <si>
    <t xml:space="preserve">Indicador de nivel con sonda, para depósito de combustible líquido de plancha de acero.</t>
  </si>
  <si>
    <t xml:space="preserve">Subtotal materiales:</t>
  </si>
  <si>
    <t xml:space="preserve">Equipo y herramienta</t>
  </si>
  <si>
    <t xml:space="preserve">mq04cag010b</t>
  </si>
  <si>
    <t xml:space="preserve">h</t>
  </si>
  <si>
    <t xml:space="preserve">Camión con grúa de hasta 10 t.</t>
  </si>
  <si>
    <t xml:space="preserve">Subtotal equipo y herramienta: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</si>
  <si>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</si>
  <si>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</si>
  <si>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</si>
  <si>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</si>
  <si>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</si>
  <si>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</si>
  <si>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</si>
  <si>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</si>
  <si>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</si>
  <si>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</si>
  <si>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</si>
  <si>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55.338,85Bs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</si>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</sst>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3.75" customWidth="1"/>
    <col min="5" max="5" width="13.26" customWidth="1"/>
    <col min="6" max="6" width="16.83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225490</v>
      </c>
      <c r="G10" s="12">
        <f ca="1">ROUND(INDIRECT(ADDRESS(ROW()+(0), COLUMN()+(-2), 1))*INDIRECT(ADDRESS(ROW()+(0), COLUMN()+(-1), 1)), 2)</f>
        <v>225490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3509.83</v>
      </c>
      <c r="G11" s="12">
        <f ca="1">ROUND(INDIRECT(ADDRESS(ROW()+(0), COLUMN()+(-2), 1))*INDIRECT(ADDRESS(ROW()+(0), COLUMN()+(-1), 1)), 2)</f>
        <v>3509.83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3790.96</v>
      </c>
      <c r="G12" s="12">
        <f ca="1">ROUND(INDIRECT(ADDRESS(ROW()+(0), COLUMN()+(-2), 1))*INDIRECT(ADDRESS(ROW()+(0), COLUMN()+(-1), 1)), 2)</f>
        <v>3790.96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620.61</v>
      </c>
      <c r="G13" s="14">
        <f ca="1">ROUND(INDIRECT(ADDRESS(ROW()+(0), COLUMN()+(-2), 1))*INDIRECT(ADDRESS(ROW()+(0), COLUMN()+(-1), 1)), 2)</f>
        <v>620.61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233412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1.159</v>
      </c>
      <c r="F16" s="14">
        <v>413.96</v>
      </c>
      <c r="G16" s="14">
        <f ca="1">ROUND(INDIRECT(ADDRESS(ROW()+(0), COLUMN()+(-2), 1))*INDIRECT(ADDRESS(ROW()+(0), COLUMN()+(-1), 1)), 2)</f>
        <v>479.78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479.78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18.845</v>
      </c>
      <c r="F19" s="12">
        <v>61.32</v>
      </c>
      <c r="G19" s="12">
        <f ca="1">ROUND(INDIRECT(ADDRESS(ROW()+(0), COLUMN()+(-2), 1))*INDIRECT(ADDRESS(ROW()+(0), COLUMN()+(-1), 1)), 2)</f>
        <v>1155.58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18.845</v>
      </c>
      <c r="F20" s="14">
        <v>44.52</v>
      </c>
      <c r="G20" s="14">
        <f ca="1">ROUND(INDIRECT(ADDRESS(ROW()+(0), COLUMN()+(-2), 1))*INDIRECT(ADDRESS(ROW()+(0), COLUMN()+(-1), 1)), 2)</f>
        <v>838.98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1994.56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235886</v>
      </c>
      <c r="G23" s="14">
        <f ca="1">ROUND(INDIRECT(ADDRESS(ROW()+(0), COLUMN()+(-2), 1))*INDIRECT(ADDRESS(ROW()+(0), COLUMN()+(-1), 1))/100, 2)</f>
        <v>4717.72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240604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