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<sst xmlns="http://schemas.openxmlformats.org/spreadsheetml/2006/main" count="38" uniqueCount="38">
  <si>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</si>
  <si>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HRL030</t>
  </si>
  <si>
    <t xml:space="preserve">Ud</t>
  </si>
  <si>
    <t xml:space="preserve">Gárgola de aluminio.</t>
  </si>
  <si>
    <r>
      <rPr>
        <sz val="8.25"/>
        <color rgb="FF000000"/>
        <rFont val="Arial"/>
        <family val="2"/>
      </rPr>
      <t xml:space="preserve">Gárgola de aluminio anodizado, de 50x300x50 mm; colocación con masilla de silicona neutra; y sellado e impermeabilización de la junta perimetral con masilla de poliuretano, previa aplicación de la imprimación.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</si>
  <si>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</si>
  <si>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</si>
  <si>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</si>
  <si>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</si>
  <si>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</si>
  <si>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</si>
  <si>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</si>
  <si>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mt15sja100</t>
  </si>
  <si>
    <t xml:space="preserve">Ud</t>
  </si>
  <si>
    <t xml:space="preserve">Cartucho de masilla de silicona neutra.</t>
  </si>
  <si>
    <t xml:space="preserve">mt20gal010e</t>
  </si>
  <si>
    <t xml:space="preserve">Ud</t>
  </si>
  <si>
    <t xml:space="preserve">Gárgola de aluminio anodizado, de 50x300x50 mm, realizada a partir de perfil cuadrado de aluminio y terminada con corte formando ángulo de 45°.</t>
  </si>
  <si>
    <t xml:space="preserve">mt20wwa035</t>
  </si>
  <si>
    <t xml:space="preserve">Ud</t>
  </si>
  <si>
    <t xml:space="preserve">Cartucho de 250 cm³ de imprimación para masillas.</t>
  </si>
  <si>
    <t xml:space="preserve">mt20wwa030</t>
  </si>
  <si>
    <t xml:space="preserve">Ud</t>
  </si>
  <si>
    <t xml:space="preserve">Cartucho de 310 cm³ de masilla de poliuretano impermeable.</t>
  </si>
  <si>
    <t xml:space="preserve">Subtotal materiales:</t>
  </si>
  <si>
    <t xml:space="preserve">Mano de obra</t>
  </si>
  <si>
    <t xml:space="preserve">mo020</t>
  </si>
  <si>
    <t xml:space="preserve">h</t>
  </si>
  <si>
    <t xml:space="preserve">Especialista de construcción.</t>
  </si>
  <si>
    <t xml:space="preserve">mo113</t>
  </si>
  <si>
    <t xml:space="preserve">h</t>
  </si>
  <si>
    <t xml:space="preserve">Ayudante 2ª de construcción.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</si>
  <si>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</si>
  <si>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</si>
  <si>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</si>
  <si>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</si>
  <si>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4,89Bs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</si>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</sst>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36" customWidth="1"/>
    <col min="4" max="4" width="6.29" customWidth="1"/>
    <col min="5" max="5" width="75.14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0.1</v>
      </c>
      <c r="G10" s="12">
        <v>27.39</v>
      </c>
      <c r="H10" s="12">
        <f ca="1">ROUND(INDIRECT(ADDRESS(ROW()+(0), COLUMN()+(-2), 1))*INDIRECT(ADDRESS(ROW()+(0), COLUMN()+(-1), 1)), 2)</f>
        <v>2.74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22.02</v>
      </c>
      <c r="H11" s="12">
        <f ca="1">ROUND(INDIRECT(ADDRESS(ROW()+(0), COLUMN()+(-2), 1))*INDIRECT(ADDRESS(ROW()+(0), COLUMN()+(-1), 1)), 2)</f>
        <v>22.02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0.016</v>
      </c>
      <c r="G12" s="12">
        <v>49.09</v>
      </c>
      <c r="H12" s="12">
        <f ca="1">ROUND(INDIRECT(ADDRESS(ROW()+(0), COLUMN()+(-2), 1))*INDIRECT(ADDRESS(ROW()+(0), COLUMN()+(-1), 1)), 2)</f>
        <v>0.79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0.032</v>
      </c>
      <c r="G13" s="14">
        <v>67.17</v>
      </c>
      <c r="H13" s="14">
        <f ca="1">ROUND(INDIRECT(ADDRESS(ROW()+(0), COLUMN()+(-2), 1))*INDIRECT(ADDRESS(ROW()+(0), COLUMN()+(-1), 1)), 2)</f>
        <v>2.15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27.7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0.064</v>
      </c>
      <c r="G16" s="12">
        <v>59.67</v>
      </c>
      <c r="H16" s="12">
        <f ca="1">ROUND(INDIRECT(ADDRESS(ROW()+(0), COLUMN()+(-2), 1))*INDIRECT(ADDRESS(ROW()+(0), COLUMN()+(-1), 1)), 2)</f>
        <v>3.82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0.064</v>
      </c>
      <c r="G17" s="14">
        <v>42.97</v>
      </c>
      <c r="H17" s="14">
        <f ca="1">ROUND(INDIRECT(ADDRESS(ROW()+(0), COLUMN()+(-2), 1))*INDIRECT(ADDRESS(ROW()+(0), COLUMN()+(-1), 1)), 2)</f>
        <v>2.75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6.57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34.27</v>
      </c>
      <c r="H20" s="14">
        <f ca="1">ROUND(INDIRECT(ADDRESS(ROW()+(0), COLUMN()+(-2), 1))*INDIRECT(ADDRESS(ROW()+(0), COLUMN()+(-1), 1))/100, 2)</f>
        <v>0.69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34.96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