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<sst xmlns="http://schemas.openxmlformats.org/spreadsheetml/2006/main" count="38" uniqueCount="38">
  <si>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</si>
  <si>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HRC020</t>
  </si>
  <si>
    <t xml:space="preserve">Ud</t>
  </si>
  <si>
    <t xml:space="preserve">Gárgola cerámica.</t>
  </si>
  <si>
    <r>
      <rPr>
        <sz val="8.25"/>
        <color rgb="FF000000"/>
        <rFont val="Arial"/>
        <family val="2"/>
      </rPr>
      <t xml:space="preserve">Gárgola de cerámica vitrificada, de 100x300x100 mm; colocación con adhesivo cementoso flexible y de gran adherencia, C2 S2; y sellado e impermeabilización de la junta perimetral con masilla de poliuretano, previa aplicación de la imprimación.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</si>
  <si>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</si>
  <si>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</si>
  <si>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</si>
  <si>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</si>
  <si>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</si>
  <si>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</si>
  <si>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</si>
  <si>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mt20wwa040</t>
  </si>
  <si>
    <t xml:space="preserve">kg</t>
  </si>
  <si>
    <t xml:space="preserve">Adhesivo cementoso flexible y de gran adherencia, C2 S2.</t>
  </si>
  <si>
    <t xml:space="preserve">mt20gce010b</t>
  </si>
  <si>
    <t xml:space="preserve">Ud</t>
  </si>
  <si>
    <t xml:space="preserve">Gárgola de cerámica vitrificada, de 100x300x100 mm.</t>
  </si>
  <si>
    <t xml:space="preserve">mt20wwa035</t>
  </si>
  <si>
    <t xml:space="preserve">Ud</t>
  </si>
  <si>
    <t xml:space="preserve">Cartucho de 250 cm³ de imprimación para masillas.</t>
  </si>
  <si>
    <t xml:space="preserve">mt20wwa030</t>
  </si>
  <si>
    <t xml:space="preserve">Ud</t>
  </si>
  <si>
    <t xml:space="preserve">Cartucho de 310 cm³ de masilla de poliuretano impermeable.</t>
  </si>
  <si>
    <t xml:space="preserve">Subtotal materiales:</t>
  </si>
  <si>
    <t xml:space="preserve">Mano de obra</t>
  </si>
  <si>
    <t xml:space="preserve">mo020</t>
  </si>
  <si>
    <t xml:space="preserve">h</t>
  </si>
  <si>
    <t xml:space="preserve">Especialista de construcción.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</si>
  <si>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</si>
  <si>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</si>
  <si>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</si>
  <si>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</si>
  <si>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</si>
  <si>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</si>
  <si>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</si>
  <si>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27,26Bs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</si>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</sst>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2.55" customWidth="1"/>
    <col min="4" max="4" width="11.73" customWidth="1"/>
    <col min="5" max="5" width="54.23" customWidth="1"/>
    <col min="6" max="6" width="15.81" customWidth="1"/>
    <col min="7" max="7" width="15.98" customWidth="1"/>
    <col min="8" max="8" width="13.9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0.3</v>
      </c>
      <c r="G10" s="12">
        <v>4.59</v>
      </c>
      <c r="H10" s="12">
        <f ca="1">ROUND(INDIRECT(ADDRESS(ROW()+(0), COLUMN()+(-2), 1))*INDIRECT(ADDRESS(ROW()+(0), COLUMN()+(-1), 1)), 2)</f>
        <v>1.38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173.42</v>
      </c>
      <c r="H11" s="12">
        <f ca="1">ROUND(INDIRECT(ADDRESS(ROW()+(0), COLUMN()+(-2), 1))*INDIRECT(ADDRESS(ROW()+(0), COLUMN()+(-1), 1)), 2)</f>
        <v>173.42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0.016</v>
      </c>
      <c r="G12" s="12">
        <v>49.09</v>
      </c>
      <c r="H12" s="12">
        <f ca="1">ROUND(INDIRECT(ADDRESS(ROW()+(0), COLUMN()+(-2), 1))*INDIRECT(ADDRESS(ROW()+(0), COLUMN()+(-1), 1)), 2)</f>
        <v>0.79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0.032</v>
      </c>
      <c r="G13" s="14">
        <v>67.17</v>
      </c>
      <c r="H13" s="14">
        <f ca="1">ROUND(INDIRECT(ADDRESS(ROW()+(0), COLUMN()+(-2), 1))*INDIRECT(ADDRESS(ROW()+(0), COLUMN()+(-1), 1)), 2)</f>
        <v>2.15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177.74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1">
        <v>0.128</v>
      </c>
      <c r="G16" s="12">
        <v>59.67</v>
      </c>
      <c r="H16" s="12">
        <f ca="1">ROUND(INDIRECT(ADDRESS(ROW()+(0), COLUMN()+(-2), 1))*INDIRECT(ADDRESS(ROW()+(0), COLUMN()+(-1), 1)), 2)</f>
        <v>7.64</v>
      </c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3">
        <v>0.128</v>
      </c>
      <c r="G17" s="14">
        <v>42.97</v>
      </c>
      <c r="H17" s="14">
        <f ca="1">ROUND(INDIRECT(ADDRESS(ROW()+(0), COLUMN()+(-2), 1))*INDIRECT(ADDRESS(ROW()+(0), COLUMN()+(-1), 1)), 2)</f>
        <v>5.5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13.14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19"/>
      <c r="D20" s="20" t="s">
        <v>34</v>
      </c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190.88</v>
      </c>
      <c r="H20" s="14">
        <f ca="1">ROUND(INDIRECT(ADDRESS(ROW()+(0), COLUMN()+(-2), 1))*INDIRECT(ADDRESS(ROW()+(0), COLUMN()+(-1), 1))/100, 2)</f>
        <v>3.82</v>
      </c>
    </row>
    <row r="21" spans="1:8" ht="13.50" thickBot="1" customHeight="1">
      <c r="A21" s="21" t="s">
        <v>36</v>
      </c>
      <c r="B21" s="21"/>
      <c r="C21" s="21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194.7</v>
      </c>
    </row>
  </sheetData>
  <mergeCells count="23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A18:C18"/>
    <mergeCell ref="F18:G18"/>
    <mergeCell ref="A19:C19"/>
    <mergeCell ref="E19:F19"/>
    <mergeCell ref="A20:C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