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<sst xmlns="http://schemas.openxmlformats.org/spreadsheetml/2006/main" count="62" uniqueCount="62">
  <si>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</si>
  <si>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</si>
  <si>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</si>
  <si>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complemento cerámico.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</si>
  <si>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complemento cerámico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AH 500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elaborada "in situ" 20x20 ø 6,3-6,3 de acero AH 500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premezclado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</si>
  <si>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</si>
  <si>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</si>
  <si>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</si>
  <si>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</si>
  <si>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</si>
  <si>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</si>
  <si>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</si>
  <si>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</si>
  <si>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</si>
  <si>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</si>
  <si>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</si>
  <si>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</si>
  <si>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</si>
  <si>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</si>
  <si>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</si>
  <si>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</si>
  <si>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</si>
  <si>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Complemento cerámico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</si>
  <si>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</si>
  <si>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</si>
  <si>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</si>
  <si>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</si>
  <si>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</si>
  <si>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malla.</t>
  </si>
  <si>
    <t xml:space="preserve">mt07aco120b</t>
  </si>
  <si>
    <t xml:space="preserve">kg</t>
  </si>
  <si>
    <t xml:space="preserve">Acero en barras corrugadas CA-50 (fy=500 MPa), equivalente a AH 500 según CBH 87, diámetros varios.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</si>
  <si>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</si>
  <si>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</si>
  <si>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</si>
  <si>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</si>
  <si>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</si>
  <si>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premezclado en planta.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</si>
  <si>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</si>
  <si>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</si>
  <si>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</si>
  <si>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</si>
  <si>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</si>
  <si>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</si>
  <si>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</si>
  <si>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</si>
  <si>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</si>
  <si>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</si>
  <si>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</si>
  <si>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</si>
  <si>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</si>
  <si>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</si>
  <si>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</si>
  <si>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</si>
  <si>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</si>
  <si>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</si>
  <si>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</si>
  <si>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</si>
  <si>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</si>
  <si>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</si>
  <si>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91,31Bs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</si>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</sst>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81" customWidth="1"/>
    <col min="4" max="4" width="21.42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61.930000</v>
      </c>
      <c r="J8" s="16"/>
      <c r="K8" s="16">
        <f ca="1">ROUND(INDIRECT(ADDRESS(ROW()+(0), COLUMN()+(-4), 1))*INDIRECT(ADDRESS(ROW()+(0), COLUMN()+(-2), 1)), 2)</f>
        <v>2.480000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8.730000</v>
      </c>
      <c r="J9" s="20"/>
      <c r="K9" s="20">
        <f ca="1">ROUND(INDIRECT(ADDRESS(ROW()+(0), COLUMN()+(-4), 1))*INDIRECT(ADDRESS(ROW()+(0), COLUMN()+(-2), 1)), 2)</f>
        <v>0.390000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89.810000</v>
      </c>
      <c r="J10" s="20"/>
      <c r="K10" s="20">
        <f ca="1">ROUND(INDIRECT(ADDRESS(ROW()+(0), COLUMN()+(-4), 1))*INDIRECT(ADDRESS(ROW()+(0), COLUMN()+(-2), 1)), 2)</f>
        <v>1.170000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13.680000</v>
      </c>
      <c r="J11" s="20"/>
      <c r="K11" s="20">
        <f ca="1">ROUND(INDIRECT(ADDRESS(ROW()+(0), COLUMN()+(-4), 1))*INDIRECT(ADDRESS(ROW()+(0), COLUMN()+(-2), 1)), 2)</f>
        <v>65.660000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2986.600000</v>
      </c>
      <c r="J12" s="20"/>
      <c r="K12" s="20">
        <f ca="1">ROUND(INDIRECT(ADDRESS(ROW()+(0), COLUMN()+(-4), 1))*INDIRECT(ADDRESS(ROW()+(0), COLUMN()+(-2), 1)), 2)</f>
        <v>188.160000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0.560000</v>
      </c>
      <c r="J13" s="20"/>
      <c r="K13" s="20">
        <f ca="1">ROUND(INDIRECT(ADDRESS(ROW()+(0), COLUMN()+(-4), 1))*INDIRECT(ADDRESS(ROW()+(0), COLUMN()+(-2), 1)), 2)</f>
        <v>1.120000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8.070000</v>
      </c>
      <c r="J14" s="20"/>
      <c r="K14" s="20">
        <f ca="1">ROUND(INDIRECT(ADDRESS(ROW()+(0), COLUMN()+(-4), 1))*INDIRECT(ADDRESS(ROW()+(0), COLUMN()+(-2), 1)), 2)</f>
        <v>8.880000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19.770000</v>
      </c>
      <c r="J15" s="20"/>
      <c r="K15" s="20">
        <f ca="1">ROUND(INDIRECT(ADDRESS(ROW()+(0), COLUMN()+(-4), 1))*INDIRECT(ADDRESS(ROW()+(0), COLUMN()+(-2), 1)), 2)</f>
        <v>21.750000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1296.430000</v>
      </c>
      <c r="J16" s="20"/>
      <c r="K16" s="20">
        <f ca="1">ROUND(INDIRECT(ADDRESS(ROW()+(0), COLUMN()+(-4), 1))*INDIRECT(ADDRESS(ROW()+(0), COLUMN()+(-2), 1)), 2)</f>
        <v>184.090000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0.533000</v>
      </c>
      <c r="H17" s="19"/>
      <c r="I17" s="20">
        <v>30.050000</v>
      </c>
      <c r="J17" s="20"/>
      <c r="K17" s="20">
        <f ca="1">ROUND(INDIRECT(ADDRESS(ROW()+(0), COLUMN()+(-4), 1))*INDIRECT(ADDRESS(ROW()+(0), COLUMN()+(-2), 1)), 2)</f>
        <v>16.020000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0.533000</v>
      </c>
      <c r="H18" s="19"/>
      <c r="I18" s="20">
        <v>22.130000</v>
      </c>
      <c r="J18" s="20"/>
      <c r="K18" s="20">
        <f ca="1">ROUND(INDIRECT(ADDRESS(ROW()+(0), COLUMN()+(-4), 1))*INDIRECT(ADDRESS(ROW()+(0), COLUMN()+(-2), 1)), 2)</f>
        <v>11.800000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1.333000</v>
      </c>
      <c r="H19" s="19"/>
      <c r="I19" s="20">
        <v>30.050000</v>
      </c>
      <c r="J19" s="20"/>
      <c r="K19" s="20">
        <f ca="1">ROUND(INDIRECT(ADDRESS(ROW()+(0), COLUMN()+(-4), 1))*INDIRECT(ADDRESS(ROW()+(0), COLUMN()+(-2), 1)), 2)</f>
        <v>40.060000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1.333000</v>
      </c>
      <c r="H20" s="19"/>
      <c r="I20" s="20">
        <v>22.130000</v>
      </c>
      <c r="J20" s="20"/>
      <c r="K20" s="20">
        <f ca="1">ROUND(INDIRECT(ADDRESS(ROW()+(0), COLUMN()+(-4), 1))*INDIRECT(ADDRESS(ROW()+(0), COLUMN()+(-2), 1)), 2)</f>
        <v>29.500000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0.204000</v>
      </c>
      <c r="H21" s="19"/>
      <c r="I21" s="20">
        <v>20.270000</v>
      </c>
      <c r="J21" s="20"/>
      <c r="K21" s="20">
        <f ca="1">ROUND(INDIRECT(ADDRESS(ROW()+(0), COLUMN()+(-4), 1))*INDIRECT(ADDRESS(ROW()+(0), COLUMN()+(-2), 1)), 2)</f>
        <v>4.140000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0.204000</v>
      </c>
      <c r="H22" s="23"/>
      <c r="I22" s="24">
        <v>20.690000</v>
      </c>
      <c r="J22" s="24"/>
      <c r="K22" s="24">
        <f ca="1">ROUND(INDIRECT(ADDRESS(ROW()+(0), COLUMN()+(-4), 1))*INDIRECT(ADDRESS(ROW()+(0), COLUMN()+(-2), 1)), 2)</f>
        <v>4.220000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579.440000</v>
      </c>
      <c r="J23" s="16"/>
      <c r="K23" s="16">
        <f ca="1">ROUND(INDIRECT(ADDRESS(ROW()+(0), COLUMN()+(-4), 1))*INDIRECT(ADDRESS(ROW()+(0), COLUMN()+(-2), 1))/100, 2)</f>
        <v>11.590000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591.030000</v>
      </c>
      <c r="J24" s="24"/>
      <c r="K24" s="24">
        <f ca="1">ROUND(INDIRECT(ADDRESS(ROW()+(0), COLUMN()+(-4), 1))*INDIRECT(ADDRESS(ROW()+(0), COLUMN()+(-2), 1))/100, 2)</f>
        <v>17.730000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608.760000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