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<sst xmlns="http://schemas.openxmlformats.org/spreadsheetml/2006/main" count="32" uniqueCount="32">
  <si>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</si>
  <si>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EMC030</t>
  </si>
  <si>
    <t xml:space="preserve">m</t>
  </si>
  <si>
    <t xml:space="preserve">Correa de madera aserrada.</t>
  </si>
  <si>
    <r>
      <rPr>
        <sz val="8.25"/>
        <color rgb="FF000000"/>
        <rFont val="Arial"/>
        <family val="2"/>
      </rPr>
      <t xml:space="preserve">Correa de madera aserrada de pino, de 70x70 mm de sección, con acabado cepillado; fijada sobre las cerchas con tornillos de cabeza avellanada, de acero al carbono.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</si>
  <si>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</si>
  <si>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</si>
  <si>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</si>
  <si>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</si>
  <si>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</si>
  <si>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</si>
  <si>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</si>
  <si>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mt07mee101gd</t>
  </si>
  <si>
    <t xml:space="preserve">m³</t>
  </si>
  <si>
    <t xml:space="preserve">Madera aserrada de pino para correas, de hasta 5 m de longitud, de 70x70 mm de sección, con acabado cepillado.</t>
  </si>
  <si>
    <t xml:space="preserve">mt07emr118lb</t>
  </si>
  <si>
    <t xml:space="preserve">Ud</t>
  </si>
  <si>
    <t xml:space="preserve">Tornillo de cabeza avellanada, de 6 mm de diámetro y 120 mm de longitud, de acero al carbono, con tratamiento superficial a base de resina epoxi, para clases de servicio 1, 2 y 3.</t>
  </si>
  <si>
    <t xml:space="preserve">Subtotal materiales:</t>
  </si>
  <si>
    <t xml:space="preserve">Mano de obra</t>
  </si>
  <si>
    <t xml:space="preserve">mo048</t>
  </si>
  <si>
    <t xml:space="preserve">h</t>
  </si>
  <si>
    <t xml:space="preserve">Especialista en montaje de estructura de madera.</t>
  </si>
  <si>
    <t xml:space="preserve">mo095</t>
  </si>
  <si>
    <t xml:space="preserve">h</t>
  </si>
  <si>
    <t xml:space="preserve">Ayudante 1ª en montaje de estructura de madera.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</si>
  <si>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</si>
  <si>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</si>
  <si>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</si>
  <si>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</si>
  <si>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8,70Bs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</si>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</sst>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.31" customWidth="1"/>
    <col min="4" max="4" width="74.12" customWidth="1"/>
    <col min="5" max="5" width="11.05" customWidth="1"/>
    <col min="6" max="6" width="12.92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0.005</v>
      </c>
      <c r="F10" s="12">
        <v>4327.97</v>
      </c>
      <c r="G10" s="12">
        <f ca="1">ROUND(INDIRECT(ADDRESS(ROW()+(0), COLUMN()+(-2), 1))*INDIRECT(ADDRESS(ROW()+(0), COLUMN()+(-1), 1)), 2)</f>
        <v>21.64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5.714</v>
      </c>
      <c r="F11" s="14">
        <v>4.58</v>
      </c>
      <c r="G11" s="14">
        <f ca="1">ROUND(INDIRECT(ADDRESS(ROW()+(0), COLUMN()+(-2), 1))*INDIRECT(ADDRESS(ROW()+(0), COLUMN()+(-1), 1)), 2)</f>
        <v>26.17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47.81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0.154</v>
      </c>
      <c r="F14" s="12">
        <v>62.1</v>
      </c>
      <c r="G14" s="12">
        <f ca="1">ROUND(INDIRECT(ADDRESS(ROW()+(0), COLUMN()+(-2), 1))*INDIRECT(ADDRESS(ROW()+(0), COLUMN()+(-1), 1)), 2)</f>
        <v>9.56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0.077</v>
      </c>
      <c r="F15" s="14">
        <v>46.39</v>
      </c>
      <c r="G15" s="14">
        <f ca="1">ROUND(INDIRECT(ADDRESS(ROW()+(0), COLUMN()+(-2), 1))*INDIRECT(ADDRESS(ROW()+(0), COLUMN()+(-1), 1)), 2)</f>
        <v>3.57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13.13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60.94</v>
      </c>
      <c r="G18" s="14">
        <f ca="1">ROUND(INDIRECT(ADDRESS(ROW()+(0), COLUMN()+(-2), 1))*INDIRECT(ADDRESS(ROW()+(0), COLUMN()+(-1), 1))/100, 2)</f>
        <v>1.22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62.16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