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<sst xmlns="http://schemas.openxmlformats.org/spreadsheetml/2006/main" count="64" uniqueCount="64">
  <si>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</si>
  <si>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ANS023</t>
  </si>
  <si>
    <t xml:space="preserve">m²</t>
  </si>
  <si>
    <t xml:space="preserve">Sistema "PANTALLAX" para solera ventilada de hormigón, sobre losa de cimentación.</t>
  </si>
  <si>
    <r>
      <rPr>
        <sz val="8.25"/>
        <color rgb="FF000000"/>
        <rFont val="Arial"/>
        <family val="2"/>
      </rPr>
      <t xml:space="preserve">Solera ventilada de hormigón armado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losa de cimentación existente mediante fijaciones mecánicas; realizada con hormigón H21, para un ambiente no severo, tamaño máximo del agregado 20 mm, consistencia blanda, premezclado en planta, y vaciado con bomba, y malla elaborada "in situ" 20x20 ø 6,3-6,3 de acero AH 500, separación 20x20 cm y 6,3 mm de diámetro como armadura de reparto, colocada sobre separadores homologados. Incluso panel de poliestireno expandido de 3 cm de espesor, para la ejecución de juntas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</si>
  <si>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</si>
  <si>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</si>
  <si>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</si>
  <si>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</si>
  <si>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</si>
  <si>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</si>
  <si>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</si>
  <si>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</si>
  <si>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</si>
  <si>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</si>
  <si>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</si>
  <si>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</si>
  <si>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</si>
  <si>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</si>
  <si>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</si>
  <si>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</si>
  <si>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</si>
  <si>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</si>
  <si>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</si>
  <si>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mt07aco020g</t>
  </si>
  <si>
    <t xml:space="preserve">Ud</t>
  </si>
  <si>
    <t xml:space="preserve">Separador homologado para nervios "in situ" en losas en una dirección.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</si>
  <si>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</si>
  <si>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</si>
  <si>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</si>
  <si>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</si>
  <si>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</si>
  <si>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</si>
  <si>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</si>
  <si>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</si>
  <si>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</si>
  <si>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</si>
  <si>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</si>
  <si>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</si>
  <si>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</si>
  <si>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</si>
  <si>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mq06cor020</t>
  </si>
  <si>
    <t xml:space="preserve">h</t>
  </si>
  <si>
    <t xml:space="preserve">Equipo para corte de juntas en soleras de hormigón.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</si>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</sst>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85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26.24</v>
      </c>
      <c r="H10" s="12">
        <f ca="1">ROUND(INDIRECT(ADDRESS(ROW()+(0), COLUMN()+(-2), 1))*INDIRECT(ADDRESS(ROW()+(0), COLUMN()+(-1), 1)), 2)</f>
        <v>27.55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50.04</v>
      </c>
      <c r="H11" s="12">
        <f ca="1">ROUND(INDIRECT(ADDRESS(ROW()+(0), COLUMN()+(-2), 1))*INDIRECT(ADDRESS(ROW()+(0), COLUMN()+(-1), 1)), 2)</f>
        <v>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19.86</v>
      </c>
      <c r="H12" s="12">
        <f ca="1">ROUND(INDIRECT(ADDRESS(ROW()+(0), COLUMN()+(-2), 1))*INDIRECT(ADDRESS(ROW()+(0), COLUMN()+(-1), 1)), 2)</f>
        <v>21.85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0.11</v>
      </c>
      <c r="G13" s="12">
        <v>838.98</v>
      </c>
      <c r="H13" s="12">
        <f ca="1">ROUND(INDIRECT(ADDRESS(ROW()+(0), COLUMN()+(-2), 1))*INDIRECT(ADDRESS(ROW()+(0), COLUMN()+(-1), 1)), 2)</f>
        <v>92.29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0.4</v>
      </c>
      <c r="H14" s="12">
        <f ca="1">ROUND(INDIRECT(ADDRESS(ROW()+(0), COLUMN()+(-2), 1))*INDIRECT(ADDRESS(ROW()+(0), COLUMN()+(-1), 1)), 2)</f>
        <v>1.2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19.96</v>
      </c>
      <c r="H15" s="14">
        <f ca="1">ROUND(INDIRECT(ADDRESS(ROW()+(0), COLUMN()+(-2), 1))*INDIRECT(ADDRESS(ROW()+(0), COLUMN()+(-1), 1)), 2)</f>
        <v>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148.89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0.022</v>
      </c>
      <c r="G18" s="12">
        <v>56.94</v>
      </c>
      <c r="H18" s="12">
        <f ca="1">ROUND(INDIRECT(ADDRESS(ROW()+(0), COLUMN()+(-2), 1))*INDIRECT(ADDRESS(ROW()+(0), COLUMN()+(-1), 1)), 2)</f>
        <v>1.25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0.098</v>
      </c>
      <c r="G19" s="12">
        <v>28.68</v>
      </c>
      <c r="H19" s="12">
        <f ca="1">ROUND(INDIRECT(ADDRESS(ROW()+(0), COLUMN()+(-2), 1))*INDIRECT(ADDRESS(ROW()+(0), COLUMN()+(-1), 1)), 2)</f>
        <v>2.81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0.642</v>
      </c>
      <c r="G20" s="12">
        <v>31.14</v>
      </c>
      <c r="H20" s="12">
        <f ca="1">ROUND(INDIRECT(ADDRESS(ROW()+(0), COLUMN()+(-2), 1))*INDIRECT(ADDRESS(ROW()+(0), COLUMN()+(-1), 1)), 2)</f>
        <v>19.99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0.117</v>
      </c>
      <c r="G21" s="12">
        <v>58.35</v>
      </c>
      <c r="H21" s="12">
        <f ca="1">ROUND(INDIRECT(ADDRESS(ROW()+(0), COLUMN()+(-2), 1))*INDIRECT(ADDRESS(ROW()+(0), COLUMN()+(-1), 1)), 2)</f>
        <v>6.83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0.005</v>
      </c>
      <c r="G22" s="14">
        <v>1044.18</v>
      </c>
      <c r="H22" s="14">
        <f ca="1">ROUND(INDIRECT(ADDRESS(ROW()+(0), COLUMN()+(-2), 1))*INDIRECT(ADDRESS(ROW()+(0), COLUMN()+(-1), 1)), 2)</f>
        <v>5.22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0.334</v>
      </c>
      <c r="G25" s="12">
        <v>40.29</v>
      </c>
      <c r="H25" s="12">
        <f ca="1">ROUND(INDIRECT(ADDRESS(ROW()+(0), COLUMN()+(-2), 1))*INDIRECT(ADDRESS(ROW()+(0), COLUMN()+(-1), 1)), 2)</f>
        <v>13.46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0.334</v>
      </c>
      <c r="G26" s="12">
        <v>29.95</v>
      </c>
      <c r="H26" s="12">
        <f ca="1">ROUND(INDIRECT(ADDRESS(ROW()+(0), COLUMN()+(-2), 1))*INDIRECT(ADDRESS(ROW()+(0), COLUMN()+(-1), 1)), 2)</f>
        <v>10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0.334</v>
      </c>
      <c r="G27" s="14">
        <v>28.77</v>
      </c>
      <c r="H27" s="14">
        <f ca="1">ROUND(INDIRECT(ADDRESS(ROW()+(0), COLUMN()+(-2), 1))*INDIRECT(ADDRESS(ROW()+(0), COLUMN()+(-1), 1)), 2)</f>
        <v>9.61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1))), 2)</f>
        <v>33.07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1)),INDIRECT(ADDRESS(ROW()+(-7), COLUMN()+(1), 1)),INDIRECT(ADDRESS(ROW()+(-14), COLUMN()+(1), 1))), 2)</f>
        <v>218.06</v>
      </c>
      <c r="H30" s="14">
        <f ca="1">ROUND(INDIRECT(ADDRESS(ROW()+(0), COLUMN()+(-2), 1))*INDIRECT(ADDRESS(ROW()+(0), COLUMN()+(-1), 1))/100, 2)</f>
        <v>4.36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1)),INDIRECT(ADDRESS(ROW()+(-8), COLUMN()+(0), 1)),INDIRECT(ADDRESS(ROW()+(-15), COLUMN()+(0), 1))), 2)</f>
        <v>222.42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