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<sst xmlns="http://schemas.openxmlformats.org/spreadsheetml/2006/main" count="73" uniqueCount="73">
  <si>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</si>
  <si>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</si>
  <si>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</si>
  <si>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</si>
  <si>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20+4 cm de canto, sobre encofrado perdido de módulos de polipropileno reciclado, realizada con hormigón H21, para un ambiente no severo, tamaño máximo del agregado 12,5 mm, consistencia blanda, premezclado en planta, y vaciado con bomba, y malla elaborada "in situ" 20x20 ø 6,3-6,3 de acero AH 500, separación 20x20 cm y 6,3 mm de diámetro como armadura de reparto, colocada sobre separadores homologados en capa de compresión de 4 cm de espesor; con juntas de retracción de 5 mm de espesor, mediante corte con disco de diamante; apoyado todo ello sobre base de hormigón pobre. Incluso panel de poliestireno expandido de 3 cm de espesor, para la ejecución de juntas de dilatación. El precio no incluye la capa de hormigón pobre.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</si>
  <si>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</si>
  <si>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</si>
  <si>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</si>
  <si>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</si>
  <si>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</si>
  <si>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</si>
  <si>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</si>
  <si>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</si>
  <si>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</si>
  <si>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losas sanitarias ventiladas.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</si>
  <si>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</si>
  <si>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</si>
  <si>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</si>
  <si>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</si>
  <si>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</si>
  <si>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</si>
  <si>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</si>
  <si>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</si>
  <si>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</si>
  <si>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mt10haf120bc</t>
  </si>
  <si>
    <t xml:space="preserve">m³</t>
  </si>
  <si>
    <t xml:space="preserve">Hormigón H21, para un ambiente no severo, tamaño máximo del agregado 12,5 mm, consistencia blanda, con un asentamiento de 6 a 9 cm, medido con el cono de Abrams, premezclado en planta, según CBH 87.</t>
  </si>
  <si>
    <t xml:space="preserve">mt07aco020o</t>
  </si>
  <si>
    <t xml:space="preserve">Ud</t>
  </si>
  <si>
    <t xml:space="preserve">Separador homologado para malla.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</si>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</sst>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68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70.07</v>
      </c>
      <c r="H10" s="12">
        <f ca="1">ROUND(INDIRECT(ADDRESS(ROW()+(0), COLUMN()+(-2), 1))*INDIRECT(ADDRESS(ROW()+(0), COLUMN()+(-1), 1)), 2)</f>
        <v>73.57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8.11</v>
      </c>
      <c r="H11" s="12">
        <f ca="1">ROUND(INDIRECT(ADDRESS(ROW()+(0), COLUMN()+(-2), 1))*INDIRECT(ADDRESS(ROW()+(0), COLUMN()+(-1), 1)), 2)</f>
        <v>16.22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7.86</v>
      </c>
      <c r="H12" s="12">
        <f ca="1">ROUND(INDIRECT(ADDRESS(ROW()+(0), COLUMN()+(-2), 1))*INDIRECT(ADDRESS(ROW()+(0), COLUMN()+(-1), 1)), 2)</f>
        <v>0.08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19.86</v>
      </c>
      <c r="H13" s="12">
        <f ca="1">ROUND(INDIRECT(ADDRESS(ROW()+(0), COLUMN()+(-2), 1))*INDIRECT(ADDRESS(ROW()+(0), COLUMN()+(-1), 1)), 2)</f>
        <v>21.85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0.097</v>
      </c>
      <c r="G14" s="12">
        <v>864.15</v>
      </c>
      <c r="H14" s="12">
        <f ca="1">ROUND(INDIRECT(ADDRESS(ROW()+(0), COLUMN()+(-2), 1))*INDIRECT(ADDRESS(ROW()+(0), COLUMN()+(-1), 1)), 2)</f>
        <v>83.82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0.56</v>
      </c>
      <c r="H15" s="12">
        <f ca="1">ROUND(INDIRECT(ADDRESS(ROW()+(0), COLUMN()+(-2), 1))*INDIRECT(ADDRESS(ROW()+(0), COLUMN()+(-1), 1)), 2)</f>
        <v>0.56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0.092</v>
      </c>
      <c r="G16" s="14">
        <v>19.96</v>
      </c>
      <c r="H16" s="14">
        <f ca="1">ROUND(INDIRECT(ADDRESS(ROW()+(0), COLUMN()+(-2), 1))*INDIRECT(ADDRESS(ROW()+(0), COLUMN()+(-1), 1)), 2)</f>
        <v>1.84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197.94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0.095</v>
      </c>
      <c r="G19" s="12">
        <v>28.68</v>
      </c>
      <c r="H19" s="12">
        <f ca="1">ROUND(INDIRECT(ADDRESS(ROW()+(0), COLUMN()+(-2), 1))*INDIRECT(ADDRESS(ROW()+(0), COLUMN()+(-1), 1)), 2)</f>
        <v>2.72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0.005</v>
      </c>
      <c r="G20" s="12">
        <v>1044.18</v>
      </c>
      <c r="H20" s="12">
        <f ca="1">ROUND(INDIRECT(ADDRESS(ROW()+(0), COLUMN()+(-2), 1))*INDIRECT(ADDRESS(ROW()+(0), COLUMN()+(-1), 1)), 2)</f>
        <v>5.22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0.087</v>
      </c>
      <c r="G21" s="14">
        <v>58.35</v>
      </c>
      <c r="H21" s="14">
        <f ca="1">ROUND(INDIRECT(ADDRESS(ROW()+(0), COLUMN()+(-2), 1))*INDIRECT(ADDRESS(ROW()+(0), COLUMN()+(-1), 1)), 2)</f>
        <v>5.08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13.02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0.015</v>
      </c>
      <c r="G24" s="12">
        <v>42.05</v>
      </c>
      <c r="H24" s="12">
        <f ca="1">ROUND(INDIRECT(ADDRESS(ROW()+(0), COLUMN()+(-2), 1))*INDIRECT(ADDRESS(ROW()+(0), COLUMN()+(-1), 1)), 2)</f>
        <v>0.63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0.015</v>
      </c>
      <c r="G25" s="12">
        <v>31.24</v>
      </c>
      <c r="H25" s="12">
        <f ca="1">ROUND(INDIRECT(ADDRESS(ROW()+(0), COLUMN()+(-2), 1))*INDIRECT(ADDRESS(ROW()+(0), COLUMN()+(-1), 1)), 2)</f>
        <v>0.47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0.027</v>
      </c>
      <c r="G26" s="12">
        <v>42.05</v>
      </c>
      <c r="H26" s="12">
        <f ca="1">ROUND(INDIRECT(ADDRESS(ROW()+(0), COLUMN()+(-2), 1))*INDIRECT(ADDRESS(ROW()+(0), COLUMN()+(-1), 1)), 2)</f>
        <v>1.14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0.027</v>
      </c>
      <c r="G27" s="12">
        <v>31.24</v>
      </c>
      <c r="H27" s="12">
        <f ca="1">ROUND(INDIRECT(ADDRESS(ROW()+(0), COLUMN()+(-2), 1))*INDIRECT(ADDRESS(ROW()+(0), COLUMN()+(-1), 1)), 2)</f>
        <v>0.84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0.006</v>
      </c>
      <c r="G28" s="12">
        <v>42.05</v>
      </c>
      <c r="H28" s="12">
        <f ca="1">ROUND(INDIRECT(ADDRESS(ROW()+(0), COLUMN()+(-2), 1))*INDIRECT(ADDRESS(ROW()+(0), COLUMN()+(-1), 1)), 2)</f>
        <v>0.25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0.027</v>
      </c>
      <c r="G29" s="12">
        <v>31.24</v>
      </c>
      <c r="H29" s="12">
        <f ca="1">ROUND(INDIRECT(ADDRESS(ROW()+(0), COLUMN()+(-2), 1))*INDIRECT(ADDRESS(ROW()+(0), COLUMN()+(-1), 1)), 2)</f>
        <v>0.84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</v>
      </c>
      <c r="G30" s="14">
        <v>29.29</v>
      </c>
      <c r="H30" s="14">
        <f ca="1">ROUND(INDIRECT(ADDRESS(ROW()+(0), COLUMN()+(-2), 1))*INDIRECT(ADDRESS(ROW()+(0), COLUMN()+(-1), 1)), 2)</f>
        <v>2.93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1)),INDIRECT(ADDRESS(ROW()+(-11), COLUMN()+(1), 1)),INDIRECT(ADDRESS(ROW()+(-16), COLUMN()+(1), 1))), 2)</f>
        <v>218.06</v>
      </c>
      <c r="H33" s="14">
        <f ca="1">ROUND(INDIRECT(ADDRESS(ROW()+(0), COLUMN()+(-2), 1))*INDIRECT(ADDRESS(ROW()+(0), COLUMN()+(-1), 1))/100, 2)</f>
        <v>4.36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1)),INDIRECT(ADDRESS(ROW()+(-12), COLUMN()+(0), 1)),INDIRECT(ADDRESS(ROW()+(-17), COLUMN()+(0), 1))), 2)</f>
        <v>222.42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