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<sst xmlns="http://schemas.openxmlformats.org/spreadsheetml/2006/main" count="50" uniqueCount="50">
  <si>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</si>
  <si>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</si>
  <si>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</si>
  <si>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Ensayo de materiales de relleno.</t>
  </si>
  <si>
    <r>
      <rPr>
        <sz val="8.25"/>
        <color rgb="FF000000"/>
        <rFont val="Arial"/>
        <family val="2"/>
      </rPr>
      <t xml:space="preserve">Ensayos para la selección y control de un material de relleno de suelo seleccionado. Ensayos en laboratorio: análisis granulométrico; límites de Atterberg; Proctor Modificado; C.B.R. contenido de materia orgánica; contenido en sales solubles. Ensayos "in situ":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</si>
  <si>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</si>
  <si>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</si>
  <si>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</si>
  <si>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</si>
  <si>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</si>
  <si>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</si>
  <si>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</si>
  <si>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</si>
  <si>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</si>
  <si>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</si>
  <si>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</si>
  <si>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</si>
  <si>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</si>
  <si>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</si>
  <si>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</si>
  <si>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ISO 17892-12.</t>
  </si>
  <si>
    <t xml:space="preserve">mt49sue020</t>
  </si>
  <si>
    <t xml:space="preserve">Ud</t>
  </si>
  <si>
    <t xml:space="preserve">Ensayo Proctor Modificado.</t>
  </si>
  <si>
    <t xml:space="preserve">mt49sue030</t>
  </si>
  <si>
    <t xml:space="preserve">Ud</t>
  </si>
  <si>
    <t xml:space="preserve">Ensayo C.B.R. (California Bearing Ratio) en laboratorio, sin incluir ensayo Proctor, en explanadas.</t>
  </si>
  <si>
    <t xml:space="preserve">mt49des020</t>
  </si>
  <si>
    <t xml:space="preserve">Ud</t>
  </si>
  <si>
    <t xml:space="preserve">Desplazamiento de personal y equipo a obra para la realización del ensayo de densidad y humedad.</t>
  </si>
  <si>
    <t xml:space="preserve">mt49sla075</t>
  </si>
  <si>
    <t xml:space="preserve">Ud</t>
  </si>
  <si>
    <t xml:space="preserve">Ensayo para determinar la densidad y humedad "in situ" del terreno, según ASTM D6938.</t>
  </si>
  <si>
    <t xml:space="preserve">mt49sue040</t>
  </si>
  <si>
    <t xml:space="preserve">Ud</t>
  </si>
  <si>
    <t xml:space="preserve">Ensayo de placa de carga.</t>
  </si>
  <si>
    <t xml:space="preserve">mt49sla120</t>
  </si>
  <si>
    <t xml:space="preserve">Ud</t>
  </si>
  <si>
    <t xml:space="preserve">Ensayo cuantitativo para determinar el contenido en materia orgánica de una muestra de suelo.</t>
  </si>
  <si>
    <t xml:space="preserve">mt49sla115</t>
  </si>
  <si>
    <t xml:space="preserve">Ud</t>
  </si>
  <si>
    <t xml:space="preserve">Ensayo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</si>
  <si>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</si>
  <si>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</si>
  <si>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los ensayos realizados por laboratorio acreditado en el área técnica correspondiente en material de relleno o terraplenado.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</si>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</sst>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238.68</v>
      </c>
      <c r="H10" s="12">
        <f ca="1">ROUND(INDIRECT(ADDRESS(ROW()+(0), COLUMN()+(-2), 1))*INDIRECT(ADDRESS(ROW()+(0), COLUMN()+(-1), 1)), 2)</f>
        <v>238.68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234.4</v>
      </c>
      <c r="H11" s="12">
        <f ca="1">ROUND(INDIRECT(ADDRESS(ROW()+(0), COLUMN()+(-2), 1))*INDIRECT(ADDRESS(ROW()+(0), COLUMN()+(-1), 1)), 2)</f>
        <v>234.4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281.12</v>
      </c>
      <c r="H12" s="12">
        <f ca="1">ROUND(INDIRECT(ADDRESS(ROW()+(0), COLUMN()+(-2), 1))*INDIRECT(ADDRESS(ROW()+(0), COLUMN()+(-1), 1)), 2)</f>
        <v>281.12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720.33</v>
      </c>
      <c r="H13" s="12">
        <f ca="1">ROUND(INDIRECT(ADDRESS(ROW()+(0), COLUMN()+(-2), 1))*INDIRECT(ADDRESS(ROW()+(0), COLUMN()+(-1), 1)), 2)</f>
        <v>720.33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1357.57</v>
      </c>
      <c r="H14" s="12">
        <f ca="1">ROUND(INDIRECT(ADDRESS(ROW()+(0), COLUMN()+(-2), 1))*INDIRECT(ADDRESS(ROW()+(0), COLUMN()+(-1), 1)), 2)</f>
        <v>1357.57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334.86</v>
      </c>
      <c r="H15" s="12">
        <f ca="1">ROUND(INDIRECT(ADDRESS(ROW()+(0), COLUMN()+(-2), 1))*INDIRECT(ADDRESS(ROW()+(0), COLUMN()+(-1), 1)), 2)</f>
        <v>334.86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116.81</v>
      </c>
      <c r="H16" s="12">
        <f ca="1">ROUND(INDIRECT(ADDRESS(ROW()+(0), COLUMN()+(-2), 1))*INDIRECT(ADDRESS(ROW()+(0), COLUMN()+(-1), 1)), 2)</f>
        <v>116.81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1401.73</v>
      </c>
      <c r="H17" s="12">
        <f ca="1">ROUND(INDIRECT(ADDRESS(ROW()+(0), COLUMN()+(-2), 1))*INDIRECT(ADDRESS(ROW()+(0), COLUMN()+(-1), 1)), 2)</f>
        <v>1401.73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211.04</v>
      </c>
      <c r="H18" s="12">
        <f ca="1">ROUND(INDIRECT(ADDRESS(ROW()+(0), COLUMN()+(-2), 1))*INDIRECT(ADDRESS(ROW()+(0), COLUMN()+(-1), 1)), 2)</f>
        <v>211.04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233.62</v>
      </c>
      <c r="H19" s="12">
        <f ca="1">ROUND(INDIRECT(ADDRESS(ROW()+(0), COLUMN()+(-2), 1))*INDIRECT(ADDRESS(ROW()+(0), COLUMN()+(-1), 1)), 2)</f>
        <v>233.62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1345.56</v>
      </c>
      <c r="H20" s="14">
        <f ca="1">ROUND(INDIRECT(ADDRESS(ROW()+(0), COLUMN()+(-2), 1))*INDIRECT(ADDRESS(ROW()+(0), COLUMN()+(-1), 1)), 2)</f>
        <v>1345.56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6475.72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6475.72</v>
      </c>
      <c r="H23" s="14">
        <f ca="1">ROUND(INDIRECT(ADDRESS(ROW()+(0), COLUMN()+(-2), 1))*INDIRECT(ADDRESS(ROW()+(0), COLUMN()+(-1), 1))/100, 2)</f>
        <v>129.51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6605.23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