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<sst xmlns="http://schemas.openxmlformats.org/spreadsheetml/2006/main" count="43" uniqueCount="43">
  <si>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</si>
  <si>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UXP010</t>
  </si>
  <si>
    <t xml:space="preserve">m²</t>
  </si>
  <si>
    <t xml:space="preserve">Piso de baldosas de piedra natural recibidas con mortero.</t>
  </si>
  <si>
    <r>
      <rPr>
        <sz val="8.25"/>
        <color rgb="FF000000"/>
        <rFont val="Arial"/>
        <family val="2"/>
      </rPr>
      <t xml:space="preserve">Piso para uso exterior en áreas peatonales y calles residenciales, de baldosas de piezas regulares de granito Blanco Berrocal, de 60x40x4 cm, acabado flameado de la superficie vista, cantos aserrados, recibidas sobre capa de mortero de cemento 1:4; rejuntadas con lechada de cemento 1/2 CEM II/B-P 32,5 R; realizado sobre solera de hormigón simple (H21, para un ambiente no severo, tamaño máximo del agregado 20 mm, consistencia plástica), de 20 cm de espesor, vaciado desde camión con extendido y vibrado manual con regla vibrante de 3 m, con acabado maestreado, y explanada con índice CBR &gt; 5 (California Bearing Ratio), no incluida en este precio.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</si>
  <si>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</si>
  <si>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</si>
  <si>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</si>
  <si>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</si>
  <si>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</si>
  <si>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</si>
  <si>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</si>
  <si>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mt10hmf120df</t>
  </si>
  <si>
    <t xml:space="preserve">m³</t>
  </si>
  <si>
    <t xml:space="preserve">Hormigón simple H21, para un ambiente no severo, tamaño máximo del agregado 20 mm, consistencia plástica, con un asentamiento de 10 a 15 cm, medido con el cono de Abrams, premezclado en planta, según CBH 87.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</si>
  <si>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</si>
  <si>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</si>
  <si>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</si>
  <si>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mt18bpn015aaa</t>
  </si>
  <si>
    <t xml:space="preserve">m²</t>
  </si>
  <si>
    <t xml:space="preserve">Baldosa de granito Blanco Berrocal, de 60x40x4 cm, acabado flameado de la superficie vista, cantos aserrados.</t>
  </si>
  <si>
    <t xml:space="preserve">mt09lec020a</t>
  </si>
  <si>
    <t xml:space="preserve">m³</t>
  </si>
  <si>
    <t xml:space="preserve">Lechada de cemento CEM II/B-P 32,5 N 1/2.</t>
  </si>
  <si>
    <t xml:space="preserve">Subtotal materiales:</t>
  </si>
  <si>
    <t xml:space="preserve">Equipo y herramienta</t>
  </si>
  <si>
    <t xml:space="preserve">mq06vib020</t>
  </si>
  <si>
    <t xml:space="preserve">h</t>
  </si>
  <si>
    <t xml:space="preserve">Regla vibrante de 3 m.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</si>
  <si>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</si>
  <si>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</si>
  <si>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</si>
  <si>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</si>
  <si>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</si>
  <si>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</si>
  <si>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</si>
  <si>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</si>
  <si>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</si>
  <si>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</si>
  <si>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</si>
  <si>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</si>
  <si>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62,72Bs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</si>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</sst>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82" customWidth="1"/>
    <col min="4" max="4" width="66.30" customWidth="1"/>
    <col min="5" max="5" width="14.11" customWidth="1"/>
    <col min="6" max="6" width="15.98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0.15</v>
      </c>
      <c r="F10" s="12">
        <v>804.62</v>
      </c>
      <c r="G10" s="12">
        <f ca="1">ROUND(INDIRECT(ADDRESS(ROW()+(0), COLUMN()+(-2), 1))*INDIRECT(ADDRESS(ROW()+(0), COLUMN()+(-1), 1)), 2)</f>
        <v>120.69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0.02</v>
      </c>
      <c r="F11" s="12">
        <v>1004.91</v>
      </c>
      <c r="G11" s="12">
        <f ca="1">ROUND(INDIRECT(ADDRESS(ROW()+(0), COLUMN()+(-2), 1))*INDIRECT(ADDRESS(ROW()+(0), COLUMN()+(-1), 1)), 2)</f>
        <v>20.1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450.89</v>
      </c>
      <c r="G12" s="12">
        <f ca="1">ROUND(INDIRECT(ADDRESS(ROW()+(0), COLUMN()+(-2), 1))*INDIRECT(ADDRESS(ROW()+(0), COLUMN()+(-1), 1)), 2)</f>
        <v>473.43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0.001</v>
      </c>
      <c r="F13" s="14">
        <v>985.31</v>
      </c>
      <c r="G13" s="14">
        <f ca="1">ROUND(INDIRECT(ADDRESS(ROW()+(0), COLUMN()+(-2), 1))*INDIRECT(ADDRESS(ROW()+(0), COLUMN()+(-1), 1)), 2)</f>
        <v>0.99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615.21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0.068</v>
      </c>
      <c r="F16" s="14">
        <v>34.52</v>
      </c>
      <c r="G16" s="14">
        <f ca="1">ROUND(INDIRECT(ADDRESS(ROW()+(0), COLUMN()+(-2), 1))*INDIRECT(ADDRESS(ROW()+(0), COLUMN()+(-1), 1)), 2)</f>
        <v>2.35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2.35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0.533</v>
      </c>
      <c r="F19" s="12">
        <v>57.16</v>
      </c>
      <c r="G19" s="12">
        <f ca="1">ROUND(INDIRECT(ADDRESS(ROW()+(0), COLUMN()+(-2), 1))*INDIRECT(ADDRESS(ROW()+(0), COLUMN()+(-1), 1)), 2)</f>
        <v>30.47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0.823</v>
      </c>
      <c r="F20" s="14">
        <v>42.73</v>
      </c>
      <c r="G20" s="14">
        <f ca="1">ROUND(INDIRECT(ADDRESS(ROW()+(0), COLUMN()+(-2), 1))*INDIRECT(ADDRESS(ROW()+(0), COLUMN()+(-1), 1)), 2)</f>
        <v>35.17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65.64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683.2</v>
      </c>
      <c r="G23" s="14">
        <f ca="1">ROUND(INDIRECT(ADDRESS(ROW()+(0), COLUMN()+(-2), 1))*INDIRECT(ADDRESS(ROW()+(0), COLUMN()+(-1), 1))/100, 2)</f>
        <v>13.66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696.86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