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<sst xmlns="http://schemas.openxmlformats.org/spreadsheetml/2006/main" count="38" uniqueCount="38">
  <si>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</si>
  <si>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</si>
  <si>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</si>
  <si>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</si>
  <si>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de esquina mural, de arcilla refractaria, acabado termoesmaltado, color blanco, de 460x330x130 mm, con un orificio para la grifería, con válvula de desagüe de latón cromado y juego de fijación de 2 piezas, y desagüe con sifón botella de plástico,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</si>
  <si>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</si>
  <si>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</si>
  <si>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</si>
  <si>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</si>
  <si>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</si>
  <si>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</si>
  <si>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</si>
  <si>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mt30sig017a</t>
  </si>
  <si>
    <t xml:space="preserve">Ud</t>
  </si>
  <si>
    <t xml:space="preserve">Lavamanos de esquina mural, de arcilla refractaria, acabado termoesmaltado, color blanco, de 460x330x130 mm, con un orificio para la grifería.</t>
  </si>
  <si>
    <t xml:space="preserve">mt30asg030a</t>
  </si>
  <si>
    <t xml:space="preserve">Ud</t>
  </si>
  <si>
    <t xml:space="preserve">Válvula de desagüe de latón cromado, de 50 mm de longitud.</t>
  </si>
  <si>
    <t xml:space="preserve">mt30asg050a</t>
  </si>
  <si>
    <t xml:space="preserve">Ud</t>
  </si>
  <si>
    <t xml:space="preserve">Juego de fijación de 2 piezas, para lavamanos.</t>
  </si>
  <si>
    <t xml:space="preserve">mt30asg070a</t>
  </si>
  <si>
    <t xml:space="preserve">Ud</t>
  </si>
  <si>
    <t xml:space="preserve">Sifón botella de plástico,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</si>
  <si>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</si>
  <si>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</si>
  <si>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</si>
  <si>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</si>
  <si>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</si>
  <si>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</si>
  <si>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</si>
  <si>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</si>
  <si>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</si>
  <si>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</si>
  <si>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</si>
  <si>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</si>
  <si>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1.088,22Bs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</si>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</sst>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1085.840000</v>
      </c>
      <c r="H10" s="12">
        <f ca="1">ROUND(INDIRECT(ADDRESS(ROW()+(0), COLUMN()+(-2), 1))*INDIRECT(ADDRESS(ROW()+(0), COLUMN()+(-1), 1)), 2)</f>
        <v>1085.840000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1.000000</v>
      </c>
      <c r="G11" s="12">
        <v>658.060000</v>
      </c>
      <c r="H11" s="12">
        <f ca="1">ROUND(INDIRECT(ADDRESS(ROW()+(0), COLUMN()+(-2), 1))*INDIRECT(ADDRESS(ROW()+(0), COLUMN()+(-1), 1)), 2)</f>
        <v>658.060000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1.000000</v>
      </c>
      <c r="G12" s="12">
        <v>127.180000</v>
      </c>
      <c r="H12" s="12">
        <f ca="1">ROUND(INDIRECT(ADDRESS(ROW()+(0), COLUMN()+(-2), 1))*INDIRECT(ADDRESS(ROW()+(0), COLUMN()+(-1), 1)), 2)</f>
        <v>127.180000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1.000000</v>
      </c>
      <c r="G13" s="12">
        <v>342.040000</v>
      </c>
      <c r="H13" s="12">
        <f ca="1">ROUND(INDIRECT(ADDRESS(ROW()+(0), COLUMN()+(-2), 1))*INDIRECT(ADDRESS(ROW()+(0), COLUMN()+(-1), 1)), 2)</f>
        <v>342.040000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0.012000</v>
      </c>
      <c r="G14" s="14">
        <v>59.600000</v>
      </c>
      <c r="H14" s="14">
        <f ca="1">ROUND(INDIRECT(ADDRESS(ROW()+(0), COLUMN()+(-2), 1))*INDIRECT(ADDRESS(ROW()+(0), COLUMN()+(-1), 1)), 2)</f>
        <v>0.720000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2213.840000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1.353000</v>
      </c>
      <c r="G17" s="14">
        <v>41.480000</v>
      </c>
      <c r="H17" s="14">
        <f ca="1">ROUND(INDIRECT(ADDRESS(ROW()+(0), COLUMN()+(-2), 1))*INDIRECT(ADDRESS(ROW()+(0), COLUMN()+(-1), 1)), 2)</f>
        <v>56.120000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56.120000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2.000000</v>
      </c>
      <c r="G20" s="14">
        <f ca="1">ROUND(SUM(INDIRECT(ADDRESS(ROW()+(-2), COLUMN()+(1), 1)),INDIRECT(ADDRESS(ROW()+(-5), COLUMN()+(1), 1))), 2)</f>
        <v>2269.960000</v>
      </c>
      <c r="H20" s="14">
        <f ca="1">ROUND(INDIRECT(ADDRESS(ROW()+(0), COLUMN()+(-2), 1))*INDIRECT(ADDRESS(ROW()+(0), COLUMN()+(-1), 1))/100, 2)</f>
        <v>45.400000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2315.360000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