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<sst xmlns="http://schemas.openxmlformats.org/spreadsheetml/2006/main" count="35" uniqueCount="35">
  <si>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</si>
  <si>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RSG110</t>
  </si>
  <si>
    <t xml:space="preserve">m²</t>
  </si>
  <si>
    <t xml:space="preserve">Piso de baldosas cerámicas "TAU CERÁMICA", colocadas en seco.</t>
  </si>
  <si>
    <r>
      <rPr>
        <sz val="8.25"/>
        <color rgb="FF000000"/>
        <rFont val="Arial"/>
        <family val="2"/>
      </rPr>
      <t xml:space="preserve">Piso mediante el sistema de colocación en seco Dry System "TAU CERÁMICA", de </t>
    </r>
    <r>
      <rPr>
        <b/>
        <sz val="8.25"/>
        <color rgb="FF000000"/>
        <rFont val="Arial"/>
        <family val="2"/>
      </rPr>
      <t xml:space="preserve">paneles de 600x600 mm y 14 mm de espesor, formados por un soporte base machihembrado de material polimérico, adherido a la parte inferior de una baldosa cerámica de gres porcelánico, estilo técnico pulido "TAU CERÁMICA", de 596x596 mm y 12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colocados en seco sobre una lámina antideslizante de EPDM Dry Systal, y rejuntados con una mezcla de resinas sintéticas y agregados, de alta flexibilidad, Resi-cer.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</si>
  <si>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</si>
  <si>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</si>
  <si>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</si>
  <si>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</si>
  <si>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</si>
  <si>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</si>
  <si>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</si>
  <si>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mt12pct025f</t>
  </si>
  <si>
    <t xml:space="preserve">m²</t>
  </si>
  <si>
    <t xml:space="preserve">Panel para el sistema de colocación en seco Dry System "TAU CERÁMICA" de 600x600 mm y 14 mm de espesor, formado por un soporte base machihembrado de material polimérico, adherido a la parte inferior de una baldosa cerámica de gres porcelánico, estilo técnico pulido "TAU CERÁMICA", de 596x596 mm y 12 mm de espesor; clasificación 2/2/A/2.</t>
  </si>
  <si>
    <t xml:space="preserve">mt09mtc025</t>
  </si>
  <si>
    <t xml:space="preserve">kg</t>
  </si>
  <si>
    <t xml:space="preserve">Mortero de alta flexibilidad a base de resinas sintéticas, Resi-cer "TAU CERÁMICA", con alta resistencia a agentes químicos, para el rejuntado de baldosas cerámicas.</t>
  </si>
  <si>
    <t xml:space="preserve">mt12pct050</t>
  </si>
  <si>
    <t xml:space="preserve">Ud</t>
  </si>
  <si>
    <t xml:space="preserve">Lámina antideslizante de EPDM, Dry Systal "TAU CERÁMICA", de 3 mm de espesor, para el sistema Dry System, de colocación en seco de baldosas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</si>
  <si>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</si>
  <si>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</si>
  <si>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</si>
  <si>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</si>
  <si>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</si>
  <si>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</si>
  <si>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</si>
  <si>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</si>
  <si>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</si>
  <si>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</si>
  <si>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</si>
  <si>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</si>
  <si>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145,59Bs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</si>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</sst>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7.65" customWidth="1"/>
    <col min="3" max="3" width="2.89" customWidth="1"/>
    <col min="4" max="4" width="20.23" customWidth="1"/>
    <col min="5" max="5" width="27.03" customWidth="1"/>
    <col min="6" max="6" width="7.82" customWidth="1"/>
    <col min="7" max="7" width="6.12" customWidth="1"/>
    <col min="8" max="8" width="5.78" customWidth="1"/>
    <col min="9" max="9" width="8.1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741.720000</v>
      </c>
      <c r="J9" s="15"/>
      <c r="K9" s="15">
        <f ca="1">ROUND(INDIRECT(ADDRESS(ROW()+(0), COLUMN()+(-4), 1))*INDIRECT(ADDRESS(ROW()+(0), COLUMN()+(-2), 1)), 2)</f>
        <v>778.810000</v>
      </c>
    </row>
    <row r="10" spans="1:11" ht="34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0.500000</v>
      </c>
      <c r="H10" s="14"/>
      <c r="I10" s="15">
        <v>6.190000</v>
      </c>
      <c r="J10" s="15"/>
      <c r="K10" s="15">
        <f ca="1">ROUND(INDIRECT(ADDRESS(ROW()+(0), COLUMN()+(-4), 1))*INDIRECT(ADDRESS(ROW()+(0), COLUMN()+(-2), 1)), 2)</f>
        <v>3.100000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1.050000</v>
      </c>
      <c r="H11" s="16"/>
      <c r="I11" s="17">
        <v>40.920000</v>
      </c>
      <c r="J11" s="17"/>
      <c r="K11" s="17">
        <f ca="1">ROUND(INDIRECT(ADDRESS(ROW()+(0), COLUMN()+(-4), 1))*INDIRECT(ADDRESS(ROW()+(0), COLUMN()+(-2), 1)), 2)</f>
        <v>42.970000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824.880000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0.337000</v>
      </c>
      <c r="H14" s="14"/>
      <c r="I14" s="15">
        <v>32.060000</v>
      </c>
      <c r="J14" s="15"/>
      <c r="K14" s="15">
        <f ca="1">ROUND(INDIRECT(ADDRESS(ROW()+(0), COLUMN()+(-4), 1))*INDIRECT(ADDRESS(ROW()+(0), COLUMN()+(-2), 1)), 2)</f>
        <v>10.800000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0.168000</v>
      </c>
      <c r="H15" s="16"/>
      <c r="I15" s="17">
        <v>23.610000</v>
      </c>
      <c r="J15" s="17"/>
      <c r="K15" s="17">
        <f ca="1">ROUND(INDIRECT(ADDRESS(ROW()+(0), COLUMN()+(-4), 1))*INDIRECT(ADDRESS(ROW()+(0), COLUMN()+(-2), 1)), 2)</f>
        <v>3.970000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14.770000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839.650000</v>
      </c>
      <c r="J18" s="17"/>
      <c r="K18" s="17">
        <f ca="1">ROUND(INDIRECT(ADDRESS(ROW()+(0), COLUMN()+(-4), 1))*INDIRECT(ADDRESS(ROW()+(0), COLUMN()+(-2), 1))/100, 2)</f>
        <v>16.790000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856.440000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