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<sst xmlns="http://schemas.openxmlformats.org/spreadsheetml/2006/main" count="38" uniqueCount="38">
  <si>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</si>
  <si>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RRY013</t>
  </si>
  <si>
    <t xml:space="preserve">m²</t>
  </si>
  <si>
    <t xml:space="preserve">Trasdosado directo de placas de yeso laminado, de alta resistencia a la humedad, sistema "KNAUF".</t>
  </si>
  <si>
    <r>
      <rPr>
        <sz val="8.25"/>
        <color rgb="FF000000"/>
        <rFont val="Arial"/>
        <family val="2"/>
      </rPr>
      <t xml:space="preserve">Trasdosado directo, sistema W622.es Drystar "KNAUF", realizado con dos placas de yeso laminado - |12,5 Drystar (GM-FH1IR) + 12,5 Drystar (GM-FH1IR)|, ancladas al paramento vertical mediante maestras; 40 mm de espesor total. El precio incluye la resolución de encuentros y puntos singulares y las ayudas de albañilería para instalaciones, pero no incluye el aislamiento a colocar entre las placas y el paramento.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</si>
  <si>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</si>
  <si>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</si>
  <si>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</si>
  <si>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</si>
  <si>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</si>
  <si>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</si>
  <si>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</si>
  <si>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mt12pfk011d</t>
  </si>
  <si>
    <t xml:space="preserve">m</t>
  </si>
  <si>
    <t xml:space="preserve">Maestra Omega "KNAUF" 80x15x50 mm, de plancha de acero galvanizado.</t>
  </si>
  <si>
    <t xml:space="preserve">mt12drk010a</t>
  </si>
  <si>
    <t xml:space="preserve">m²</t>
  </si>
  <si>
    <t xml:space="preserve">Placa de yeso laminado reforzada con tejido de fibra GM-FH1IR / 1200 / 2600 / 12,5 / con los bordes longitudinales cuadrados, especial Drystar "KNAUF" con alma de yeso y caras revestidas con una lámina de fibra de vidrio; Euroclase A2-s1, d0 de reacción al fuego.</t>
  </si>
  <si>
    <t xml:space="preserve">mt12drk012a</t>
  </si>
  <si>
    <t xml:space="preserve">kg</t>
  </si>
  <si>
    <t xml:space="preserve">Pasta de juntas Drystar Filler "KNAUF", con aditivo hidrófugo, Euroclase A2-s1, d0 de reacción al fuego, rango de temperatura de trabajo de 10 a 35°C, para aplicación manual o mecánica con cinta de juntas.</t>
  </si>
  <si>
    <t xml:space="preserve">mt12drk013</t>
  </si>
  <si>
    <t xml:space="preserve">m</t>
  </si>
  <si>
    <t xml:space="preserve">Cinta de juntas Kurt "KNAUF".</t>
  </si>
  <si>
    <t xml:space="preserve">Subtotal materiales:</t>
  </si>
  <si>
    <t xml:space="preserve">Mano de obra</t>
  </si>
  <si>
    <t xml:space="preserve">mo053</t>
  </si>
  <si>
    <t xml:space="preserve">h</t>
  </si>
  <si>
    <t xml:space="preserve">Especialista en montaje de mamparas y sistemas de placas.</t>
  </si>
  <si>
    <t xml:space="preserve">mo100</t>
  </si>
  <si>
    <t xml:space="preserve">h</t>
  </si>
  <si>
    <t xml:space="preserve">Ayudante 1ª en montaje de mamparas y sistemas de placas.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</si>
  <si>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</si>
  <si>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</si>
  <si>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</si>
  <si>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</si>
  <si>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24,25Bs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</si>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</sst>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91" customWidth="1"/>
    <col min="3" max="3" width="2.38" customWidth="1"/>
    <col min="4" max="4" width="5.27" customWidth="1"/>
    <col min="5" max="5" width="74.97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2</v>
      </c>
      <c r="G10" s="12">
        <v>10.68</v>
      </c>
      <c r="H10" s="12">
        <f ca="1">ROUND(INDIRECT(ADDRESS(ROW()+(0), COLUMN()+(-2), 1))*INDIRECT(ADDRESS(ROW()+(0), COLUMN()+(-1), 1)), 2)</f>
        <v>21.36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1.05</v>
      </c>
      <c r="G11" s="12">
        <v>130.73</v>
      </c>
      <c r="H11" s="12">
        <f ca="1">ROUND(INDIRECT(ADDRESS(ROW()+(0), COLUMN()+(-2), 1))*INDIRECT(ADDRESS(ROW()+(0), COLUMN()+(-1), 1)), 2)</f>
        <v>137.27</v>
      </c>
    </row>
    <row r="12" spans="1:8" ht="34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1.535</v>
      </c>
      <c r="G12" s="12">
        <v>12.78</v>
      </c>
      <c r="H12" s="12">
        <f ca="1">ROUND(INDIRECT(ADDRESS(ROW()+(0), COLUMN()+(-2), 1))*INDIRECT(ADDRESS(ROW()+(0), COLUMN()+(-1), 1)), 2)</f>
        <v>19.62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1.6</v>
      </c>
      <c r="G13" s="14">
        <v>3.3</v>
      </c>
      <c r="H13" s="14">
        <f ca="1">ROUND(INDIRECT(ADDRESS(ROW()+(0), COLUMN()+(-2), 1))*INDIRECT(ADDRESS(ROW()+(0), COLUMN()+(-1), 1)), 2)</f>
        <v>5.28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183.53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0.456</v>
      </c>
      <c r="G16" s="12">
        <v>41.48</v>
      </c>
      <c r="H16" s="12">
        <f ca="1">ROUND(INDIRECT(ADDRESS(ROW()+(0), COLUMN()+(-2), 1))*INDIRECT(ADDRESS(ROW()+(0), COLUMN()+(-1), 1)), 2)</f>
        <v>18.91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0.456</v>
      </c>
      <c r="G17" s="14">
        <v>29.95</v>
      </c>
      <c r="H17" s="14">
        <f ca="1">ROUND(INDIRECT(ADDRESS(ROW()+(0), COLUMN()+(-2), 1))*INDIRECT(ADDRESS(ROW()+(0), COLUMN()+(-1), 1)), 2)</f>
        <v>13.66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32.57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216.1</v>
      </c>
      <c r="H20" s="14">
        <f ca="1">ROUND(INDIRECT(ADDRESS(ROW()+(0), COLUMN()+(-2), 1))*INDIRECT(ADDRESS(ROW()+(0), COLUMN()+(-1), 1))/100, 2)</f>
        <v>4.32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220.42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