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<sst xmlns="http://schemas.openxmlformats.org/spreadsheetml/2006/main" count="44" uniqueCount="44">
  <si>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</si>
  <si>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REC010</t>
  </si>
  <si>
    <t xml:space="preserve">Ud</t>
  </si>
  <si>
    <t xml:space="preserve">Revestimiento de escalera de terrazo.</t>
  </si>
  <si>
    <r>
      <rPr>
        <sz val="8.25"/>
        <color rgb="FF000000"/>
        <rFont val="Arial"/>
        <family val="2"/>
      </rPr>
      <t xml:space="preserve">Revestimiento de escalera de ida y vuelta, de dos tramos rectos con meseta intermedia con 17 peldaños de 100 cm de anchura mediante forrado con peldaño prefabricado de terrazo, en "L", para interiores, uso normal, micrograno (menor o igual a 6 mm), color Marfil, zanquín de terrazo de una pieza a montacaballo, colocado en un lateral, recibido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</si>
  <si>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</si>
  <si>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</si>
  <si>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</si>
  <si>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</si>
  <si>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</si>
  <si>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</si>
  <si>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</si>
  <si>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</si>
  <si>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</si>
  <si>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</si>
  <si>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</si>
  <si>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</si>
  <si>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</si>
  <si>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</si>
  <si>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</si>
  <si>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</si>
  <si>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mt18btl010gb</t>
  </si>
  <si>
    <t xml:space="preserve">m²</t>
  </si>
  <si>
    <t xml:space="preserve">Piezas de terrazo para interior, uso normal, micrograno (menor o igual a 6 mm), formato nominal 33x33 cm, color Marfil, con un primer pulido en fábrica, para pulido y abrillantado final en obra.</t>
  </si>
  <si>
    <t xml:space="preserve">mt18rtl010gb</t>
  </si>
  <si>
    <t xml:space="preserve">m</t>
  </si>
  <si>
    <t xml:space="preserve">Rodapié de terrazo micrograno (menor o igual a 6 mm) para interior, color Marfil, 33x7 cm, con el canto rebajado y un grado de pulido de 220.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</si>
  <si>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</si>
  <si>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</si>
  <si>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</si>
  <si>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</si>
  <si>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</si>
  <si>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</si>
  <si>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</si>
  <si>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</si>
  <si>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</si>
  <si>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</si>
  <si>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</si>
  <si>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</si>
  <si>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</si>
  <si>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</si>
  <si>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</si>
  <si>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742,10Bs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</si>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</sst>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2.76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0.197</v>
      </c>
      <c r="G10" s="12">
        <v>869.22</v>
      </c>
      <c r="H10" s="12">
        <f ca="1">ROUND(INDIRECT(ADDRESS(ROW()+(0), COLUMN()+(-2), 1))*INDIRECT(ADDRESS(ROW()+(0), COLUMN()+(-1), 1)), 2)</f>
        <v>171.24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17</v>
      </c>
      <c r="G11" s="12">
        <v>278.59</v>
      </c>
      <c r="H11" s="12">
        <f ca="1">ROUND(INDIRECT(ADDRESS(ROW()+(0), COLUMN()+(-2), 1))*INDIRECT(ADDRESS(ROW()+(0), COLUMN()+(-1), 1)), 2)</f>
        <v>4736.03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6.8</v>
      </c>
      <c r="G12" s="12">
        <v>157.82</v>
      </c>
      <c r="H12" s="12">
        <f ca="1">ROUND(INDIRECT(ADDRESS(ROW()+(0), COLUMN()+(-2), 1))*INDIRECT(ADDRESS(ROW()+(0), COLUMN()+(-1), 1)), 2)</f>
        <v>1073.18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90.87</v>
      </c>
      <c r="H13" s="12">
        <f ca="1">ROUND(INDIRECT(ADDRESS(ROW()+(0), COLUMN()+(-2), 1))*INDIRECT(ADDRESS(ROW()+(0), COLUMN()+(-1), 1)), 2)</f>
        <v>95.41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27.8</v>
      </c>
      <c r="H14" s="12">
        <f ca="1">ROUND(INDIRECT(ADDRESS(ROW()+(0), COLUMN()+(-2), 1))*INDIRECT(ADDRESS(ROW()+(0), COLUMN()+(-1), 1)), 2)</f>
        <v>55.6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0.02</v>
      </c>
      <c r="G15" s="14">
        <v>125.84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6133.98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4.604</v>
      </c>
      <c r="G18" s="12">
        <v>59.67</v>
      </c>
      <c r="H18" s="12">
        <f ca="1">ROUND(INDIRECT(ADDRESS(ROW()+(0), COLUMN()+(-2), 1))*INDIRECT(ADDRESS(ROW()+(0), COLUMN()+(-1), 1)), 2)</f>
        <v>274.72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4.604</v>
      </c>
      <c r="G19" s="14">
        <v>44.6</v>
      </c>
      <c r="H19" s="14">
        <f ca="1">ROUND(INDIRECT(ADDRESS(ROW()+(0), COLUMN()+(-2), 1))*INDIRECT(ADDRESS(ROW()+(0), COLUMN()+(-1), 1)), 2)</f>
        <v>205.34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480.06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6614.04</v>
      </c>
      <c r="H22" s="14">
        <f ca="1">ROUND(INDIRECT(ADDRESS(ROW()+(0), COLUMN()+(-2), 1))*INDIRECT(ADDRESS(ROW()+(0), COLUMN()+(-1), 1))/100, 2)</f>
        <v>132.28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6746.32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