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<sst xmlns="http://schemas.openxmlformats.org/spreadsheetml/2006/main" count="35" uniqueCount="35">
  <si>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</si>
  <si>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RBB021</t>
  </si>
  <si>
    <t xml:space="preserve">m²</t>
  </si>
  <si>
    <t xml:space="preserve">Capa base de mortero de cemento, sobre soporte de hormigón.</t>
  </si>
  <si>
    <r>
      <rPr>
        <sz val="8.25"/>
        <color rgb="FF000000"/>
        <rFont val="Arial"/>
        <family val="2"/>
      </rPr>
      <t xml:space="preserve">Revestimiento de paramentos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enlucido en capa fina, resistencia a compresión mayor o igual a 6 N/mm², absorción de agua por capilaridad menor de 0,2 kg/m² min½, color blanco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</si>
  <si>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</si>
  <si>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</si>
  <si>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</si>
  <si>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</si>
  <si>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</si>
  <si>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</si>
  <si>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</si>
  <si>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</si>
  <si>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</si>
  <si>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hormigón, compuesto de resinas sintéticas, cargas minerales y aditivos orgánicos e inorgánicos.</t>
  </si>
  <si>
    <t xml:space="preserve">mt28mon210v</t>
  </si>
  <si>
    <t xml:space="preserve">kg</t>
  </si>
  <si>
    <t xml:space="preserve">Mortero industrial para enlucido en capa fina, resistencia a compresión mayor o igual a 6 N/mm², absorción de agua por capilaridad menor de 0,2 kg/m² min½, color blanco, compuesto por cemento de alta resistencia, agregados seleccionados y otros aditivos.</t>
  </si>
  <si>
    <t xml:space="preserve">mt28mon040a</t>
  </si>
  <si>
    <t xml:space="preserve">m²</t>
  </si>
  <si>
    <t xml:space="preserve">Malla de fibra de vidrio, de 10x10 mm de luz de malla, antiálcalis, de 200 a 250 g/m² de masa superficial y 750 a 900 micras de espesor, con 25 kp/cm² de resistencia a tracción, para armar morteros monocapa.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</si>
  <si>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</si>
  <si>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</si>
  <si>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</si>
  <si>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</si>
  <si>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Especialista revocador.</t>
  </si>
  <si>
    <t xml:space="preserve">mo111</t>
  </si>
  <si>
    <t xml:space="preserve">h</t>
  </si>
  <si>
    <t xml:space="preserve">Ayudante 2ª de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</si>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</sst>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7.65" customWidth="1"/>
    <col min="3" max="3" width="1.87" customWidth="1"/>
    <col min="4" max="4" width="20.57" customWidth="1"/>
    <col min="5" max="5" width="25.84" customWidth="1"/>
    <col min="6" max="6" width="9.52" customWidth="1"/>
    <col min="7" max="7" width="4.76" customWidth="1"/>
    <col min="8" max="8" width="7.82" customWidth="1"/>
    <col min="9" max="9" width="6.29" customWidth="1"/>
    <col min="10" max="10" width="5.1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0.200000</v>
      </c>
      <c r="H9" s="14"/>
      <c r="I9" s="15">
        <v>48.230000</v>
      </c>
      <c r="J9" s="15"/>
      <c r="K9" s="15">
        <f ca="1">ROUND(INDIRECT(ADDRESS(ROW()+(0), COLUMN()+(-4), 1))*INDIRECT(ADDRESS(ROW()+(0), COLUMN()+(-2), 1)), 2)</f>
        <v>9.650000</v>
      </c>
    </row>
    <row r="10" spans="1:11" ht="55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12.000000</v>
      </c>
      <c r="H10" s="14"/>
      <c r="I10" s="15">
        <v>1.790000</v>
      </c>
      <c r="J10" s="15"/>
      <c r="K10" s="15">
        <f ca="1">ROUND(INDIRECT(ADDRESS(ROW()+(0), COLUMN()+(-4), 1))*INDIRECT(ADDRESS(ROW()+(0), COLUMN()+(-2), 1)), 2)</f>
        <v>21.480000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0.210000</v>
      </c>
      <c r="H11" s="16"/>
      <c r="I11" s="17">
        <v>19.290000</v>
      </c>
      <c r="J11" s="17"/>
      <c r="K11" s="17">
        <f ca="1">ROUND(INDIRECT(ADDRESS(ROW()+(0), COLUMN()+(-4), 1))*INDIRECT(ADDRESS(ROW()+(0), COLUMN()+(-2), 1)), 2)</f>
        <v>4.050000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35.180000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0.292000</v>
      </c>
      <c r="H14" s="14"/>
      <c r="I14" s="15">
        <v>32.060000</v>
      </c>
      <c r="J14" s="15"/>
      <c r="K14" s="15">
        <f ca="1">ROUND(INDIRECT(ADDRESS(ROW()+(0), COLUMN()+(-4), 1))*INDIRECT(ADDRESS(ROW()+(0), COLUMN()+(-2), 1)), 2)</f>
        <v>9.360000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0.337000</v>
      </c>
      <c r="H15" s="16"/>
      <c r="I15" s="17">
        <v>23.650000</v>
      </c>
      <c r="J15" s="17"/>
      <c r="K15" s="17">
        <f ca="1">ROUND(INDIRECT(ADDRESS(ROW()+(0), COLUMN()+(-4), 1))*INDIRECT(ADDRESS(ROW()+(0), COLUMN()+(-2), 1)), 2)</f>
        <v>7.970000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17.330000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52.510000</v>
      </c>
      <c r="J18" s="17"/>
      <c r="K18" s="17">
        <f ca="1">ROUND(INDIRECT(ADDRESS(ROW()+(0), COLUMN()+(-4), 1))*INDIRECT(ADDRESS(ROW()+(0), COLUMN()+(-2), 1))/100, 2)</f>
        <v>1.050000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53.560000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