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<sst xmlns="http://schemas.openxmlformats.org/spreadsheetml/2006/main" count="32" uniqueCount="32">
  <si>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</si>
  <si>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RBB010</t>
  </si>
  <si>
    <t xml:space="preserve">m²</t>
  </si>
  <si>
    <t xml:space="preserve">Capa base de mortero de cal, para exterior.</t>
  </si>
  <si>
    <r>
      <rPr>
        <sz val="8.25"/>
        <color rgb="FF000000"/>
        <rFont val="Arial"/>
        <family val="2"/>
      </rPr>
      <t xml:space="preserve">Revestimiento de paramentos exteriores con enfoscado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de cal, resistencia a compresión de 1,5 a 5 N/mm², de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</si>
  <si>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</si>
  <si>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</si>
  <si>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</si>
  <si>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</si>
  <si>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</si>
  <si>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</si>
  <si>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</si>
  <si>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mt28mim010a</t>
  </si>
  <si>
    <t xml:space="preserve">kg</t>
  </si>
  <si>
    <t xml:space="preserve">Mortero de cal, resistencia a compresión de 1,5 a 5 N/mm², de color gris, compuesto por cal aérea, aglomerantes hidráulicos, agregados seleccionados y aditivos.</t>
  </si>
  <si>
    <t xml:space="preserve">mt28mon040a</t>
  </si>
  <si>
    <t xml:space="preserve">m²</t>
  </si>
  <si>
    <t xml:space="preserve">Malla de fibra de vidrio, de 10x10 mm de luz de malla, antiálcalis, de 200 a 250 g/m² de masa superficial y 750 a 900 micras de espesor, con 25 kp/cm² de resistencia a tracción, para armar morteros monocapa.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</si>
  <si>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</si>
  <si>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</si>
  <si>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</si>
  <si>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</si>
  <si>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Especialista revocador.</t>
  </si>
  <si>
    <t xml:space="preserve">mo111</t>
  </si>
  <si>
    <t xml:space="preserve">h</t>
  </si>
  <si>
    <t xml:space="preserve">Ayudante 2ª de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</si>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</sst>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7.65" customWidth="1"/>
    <col min="3" max="3" width="2.21" customWidth="1"/>
    <col min="4" max="4" width="20.91" customWidth="1"/>
    <col min="5" max="5" width="24.31" customWidth="1"/>
    <col min="6" max="6" width="10.37" customWidth="1"/>
    <col min="7" max="7" width="4.08" customWidth="1"/>
    <col min="8" max="8" width="8.50" customWidth="1"/>
    <col min="9" max="9" width="5.95" customWidth="1"/>
    <col min="10" max="10" width="5.44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20.250000</v>
      </c>
      <c r="H9" s="14"/>
      <c r="I9" s="15">
        <v>2.410000</v>
      </c>
      <c r="J9" s="15"/>
      <c r="K9" s="15">
        <f ca="1">ROUND(INDIRECT(ADDRESS(ROW()+(0), COLUMN()+(-4), 1))*INDIRECT(ADDRESS(ROW()+(0), COLUMN()+(-2), 1)), 2)</f>
        <v>48.800000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0.210000</v>
      </c>
      <c r="H10" s="16"/>
      <c r="I10" s="17">
        <v>19.290000</v>
      </c>
      <c r="J10" s="17"/>
      <c r="K10" s="17">
        <f ca="1">ROUND(INDIRECT(ADDRESS(ROW()+(0), COLUMN()+(-4), 1))*INDIRECT(ADDRESS(ROW()+(0), COLUMN()+(-2), 1)), 2)</f>
        <v>4.050000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52.850000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0.350000</v>
      </c>
      <c r="H13" s="14"/>
      <c r="I13" s="15">
        <v>32.060000</v>
      </c>
      <c r="J13" s="15"/>
      <c r="K13" s="15">
        <f ca="1">ROUND(INDIRECT(ADDRESS(ROW()+(0), COLUMN()+(-4), 1))*INDIRECT(ADDRESS(ROW()+(0), COLUMN()+(-2), 1)), 2)</f>
        <v>11.220000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0.197000</v>
      </c>
      <c r="H14" s="16"/>
      <c r="I14" s="17">
        <v>23.650000</v>
      </c>
      <c r="J14" s="17"/>
      <c r="K14" s="17">
        <f ca="1">ROUND(INDIRECT(ADDRESS(ROW()+(0), COLUMN()+(-4), 1))*INDIRECT(ADDRESS(ROW()+(0), COLUMN()+(-2), 1)), 2)</f>
        <v>4.660000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15.880000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68.730000</v>
      </c>
      <c r="J17" s="17"/>
      <c r="K17" s="17">
        <f ca="1">ROUND(INDIRECT(ADDRESS(ROW()+(0), COLUMN()+(-4), 1))*INDIRECT(ADDRESS(ROW()+(0), COLUMN()+(-2), 1))/100, 2)</f>
        <v>1.370000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70.100000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