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<sst xmlns="http://schemas.openxmlformats.org/spreadsheetml/2006/main" count="35" uniqueCount="35">
  <si>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</si>
  <si>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RAG023</t>
  </si>
  <si>
    <t xml:space="preserve">m</t>
  </si>
  <si>
    <t xml:space="preserve">Pieza complementaria para revestimientos cerámicos "BUTECH".</t>
  </si>
  <si>
    <r>
      <rPr>
        <sz val="8.25"/>
        <color rgb="FF000000"/>
        <rFont val="Arial"/>
        <family val="2"/>
      </rPr>
      <t xml:space="preserve">Revestimiento cerámico con piezas cerámicas especiales de tipo listel, cenefa u otras "BUTECH", de 1 cm de anchura, 10 €/m, colocadas en paramentos interiores, recibidas con mortero de cemento M-5, con junta abierta (separación entre 3 y 15 mm).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</si>
  <si>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</si>
  <si>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</si>
  <si>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</si>
  <si>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</si>
  <si>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</si>
  <si>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</si>
  <si>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</si>
  <si>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</si>
  <si>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</si>
  <si>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</si>
  <si>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mt19alb200a1000</t>
  </si>
  <si>
    <t xml:space="preserve">m</t>
  </si>
  <si>
    <t xml:space="preserve">Pieza cerámica especial, "BUTECH", "PORCELANOSA GRUPO", de 1 cm de anchura, para revestimientos cerámicos, 10,00Bs/m.</t>
  </si>
  <si>
    <t xml:space="preserve">mt09mcp020fv</t>
  </si>
  <si>
    <t xml:space="preserve">kg</t>
  </si>
  <si>
    <t xml:space="preserve">Mortero de juntas cementoso tipo CG2, color blanco, para juntas de 2 a 15 mm, compuesto por cemento de alta resistencia, cuarzo, aditivos especiales, pigmentos y resinas sintéticas.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</si>
  <si>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</si>
  <si>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</si>
  <si>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</si>
  <si>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</si>
  <si>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Especialista enchapador.</t>
  </si>
  <si>
    <t xml:space="preserve">mo062</t>
  </si>
  <si>
    <t xml:space="preserve">h</t>
  </si>
  <si>
    <t xml:space="preserve">Ayudante 1ª enchapador.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</si>
  <si>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</si>
  <si>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</si>
  <si>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</si>
  <si>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</si>
  <si>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21,62Bs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</si>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</sst>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87" customWidth="1"/>
    <col min="4" max="4" width="7.65" customWidth="1"/>
    <col min="5" max="5" width="72.0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2">
        <v>796.16</v>
      </c>
      <c r="H10" s="12">
        <f ca="1">ROUND(INDIRECT(ADDRESS(ROW()+(0), COLUMN()+(-2), 1))*INDIRECT(ADDRESS(ROW()+(0), COLUMN()+(-1), 1)), 2)</f>
        <v>0.8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78.65</v>
      </c>
      <c r="H11" s="12">
        <f ca="1">ROUND(INDIRECT(ADDRESS(ROW()+(0), COLUMN()+(-2), 1))*INDIRECT(ADDRESS(ROW()+(0), COLUMN()+(-1), 1)), 2)</f>
        <v>82.58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</v>
      </c>
      <c r="G12" s="14">
        <v>5.36</v>
      </c>
      <c r="H12" s="14">
        <f ca="1">ROUND(INDIRECT(ADDRESS(ROW()+(0), COLUMN()+(-2), 1))*INDIRECT(ADDRESS(ROW()+(0), COLUMN()+(-1), 1)), 2)</f>
        <v>1.61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84.99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0.102</v>
      </c>
      <c r="G15" s="12">
        <v>40.29</v>
      </c>
      <c r="H15" s="12">
        <f ca="1">ROUND(INDIRECT(ADDRESS(ROW()+(0), COLUMN()+(-2), 1))*INDIRECT(ADDRESS(ROW()+(0), COLUMN()+(-1), 1)), 2)</f>
        <v>4.11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0.102</v>
      </c>
      <c r="G16" s="14">
        <v>29.95</v>
      </c>
      <c r="H16" s="14">
        <f ca="1">ROUND(INDIRECT(ADDRESS(ROW()+(0), COLUMN()+(-2), 1))*INDIRECT(ADDRESS(ROW()+(0), COLUMN()+(-1), 1)), 2)</f>
        <v>3.05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7.16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92.15</v>
      </c>
      <c r="H19" s="14">
        <f ca="1">ROUND(INDIRECT(ADDRESS(ROW()+(0), COLUMN()+(-2), 1))*INDIRECT(ADDRESS(ROW()+(0), COLUMN()+(-1), 1))/100, 2)</f>
        <v>1.84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93.99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