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<sst xmlns="http://schemas.openxmlformats.org/spreadsheetml/2006/main" count="38" uniqueCount="38">
  <si>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</si>
  <si>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RAG013</t>
  </si>
  <si>
    <t xml:space="preserve">m²</t>
  </si>
  <si>
    <t xml:space="preserve">Revestimiento cerámico sobre superficie soporte interior de yeso o placas de escayola.</t>
  </si>
  <si>
    <r>
      <rPr>
        <sz val="8.25"/>
        <color rgb="FF000000"/>
        <rFont val="Arial"/>
        <family val="2"/>
      </rPr>
      <t xml:space="preserve">Revestimiento cerámico con azulejo acabado liso, 20x20 cm, 8 €/m², capacidad de absorción de agua E&lt;10%, resistencia al deslizamiento muy baja, colocado sobre una superficie soporte de yeso o placas de escayola, en paramentos interiores, recibido con adhesivo cementoso de fraguado normal, C1 color gris, sin junta (separación entre 1,5 y 3 mm);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</si>
  <si>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</si>
  <si>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</si>
  <si>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</si>
  <si>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</si>
  <si>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</si>
  <si>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</si>
  <si>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</si>
  <si>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</si>
  <si>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</si>
  <si>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</si>
  <si>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mt19awa010</t>
  </si>
  <si>
    <t xml:space="preserve">m</t>
  </si>
  <si>
    <t xml:space="preserve">Cantonera de PVC en esquinas alicatadas.</t>
  </si>
  <si>
    <t xml:space="preserve">mt19aba010b800</t>
  </si>
  <si>
    <t xml:space="preserve">m²</t>
  </si>
  <si>
    <t xml:space="preserve">Baldosa cerámica de azulejo liso, 20x20 cm, 8,00Bs/m², capacidad de absorción de agua E&gt;10%.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</si>
  <si>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</si>
  <si>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</si>
  <si>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</si>
  <si>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</si>
  <si>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</si>
  <si>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</si>
  <si>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</si>
  <si>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Especialista enchapador.</t>
  </si>
  <si>
    <t xml:space="preserve">mo062</t>
  </si>
  <si>
    <t xml:space="preserve">h</t>
  </si>
  <si>
    <t xml:space="preserve">Ayudante 1ª enchapador.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</si>
  <si>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</si>
  <si>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</si>
  <si>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</si>
  <si>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</si>
  <si>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22,31Bs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</si>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</sst>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72.4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2.42</v>
      </c>
      <c r="H10" s="12">
        <f ca="1">ROUND(INDIRECT(ADDRESS(ROW()+(0), COLUMN()+(-2), 1))*INDIRECT(ADDRESS(ROW()+(0), COLUMN()+(-1), 1)), 2)</f>
        <v>7.26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11.19</v>
      </c>
      <c r="H11" s="12">
        <f ca="1">ROUND(INDIRECT(ADDRESS(ROW()+(0), COLUMN()+(-2), 1))*INDIRECT(ADDRESS(ROW()+(0), COLUMN()+(-1), 1)), 2)</f>
        <v>5.6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62.92</v>
      </c>
      <c r="H12" s="12">
        <f ca="1">ROUND(INDIRECT(ADDRESS(ROW()+(0), COLUMN()+(-2), 1))*INDIRECT(ADDRESS(ROW()+(0), COLUMN()+(-1), 1)), 2)</f>
        <v>66.07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0.113</v>
      </c>
      <c r="G13" s="14">
        <v>11.19</v>
      </c>
      <c r="H13" s="14">
        <f ca="1">ROUND(INDIRECT(ADDRESS(ROW()+(0), COLUMN()+(-2), 1))*INDIRECT(ADDRESS(ROW()+(0), COLUMN()+(-1), 1)), 2)</f>
        <v>1.26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80.19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0.341</v>
      </c>
      <c r="G16" s="12">
        <v>40.29</v>
      </c>
      <c r="H16" s="12">
        <f ca="1">ROUND(INDIRECT(ADDRESS(ROW()+(0), COLUMN()+(-2), 1))*INDIRECT(ADDRESS(ROW()+(0), COLUMN()+(-1), 1)), 2)</f>
        <v>13.74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0.341</v>
      </c>
      <c r="G17" s="14">
        <v>29.95</v>
      </c>
      <c r="H17" s="14">
        <f ca="1">ROUND(INDIRECT(ADDRESS(ROW()+(0), COLUMN()+(-2), 1))*INDIRECT(ADDRESS(ROW()+(0), COLUMN()+(-1), 1)), 2)</f>
        <v>10.21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23.95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104.14</v>
      </c>
      <c r="H20" s="14">
        <f ca="1">ROUND(INDIRECT(ADDRESS(ROW()+(0), COLUMN()+(-2), 1))*INDIRECT(ADDRESS(ROW()+(0), COLUMN()+(-1), 1))/100, 2)</f>
        <v>2.08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106.22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