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<sst xmlns="http://schemas.openxmlformats.org/spreadsheetml/2006/main" count="64" uniqueCount="64">
  <si>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</si>
  <si>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QTS010</t>
  </si>
  <si>
    <t xml:space="preserve">m²</t>
  </si>
  <si>
    <t xml:space="preserve">Cubierta inclinada con cobertura de tejas asfálticas.</t>
  </si>
  <si>
    <r>
      <rPr>
        <sz val="8.25"/>
        <color rgb="FF000000"/>
        <rFont val="Arial"/>
        <family val="2"/>
      </rPr>
      <t xml:space="preserve">Cubierta inclinada con una pendiente media del 47%, compuesta de: formación de pendientes: tablero cerámico hueco machihembrado, para revestir, 100x30x3,5 cm, con las testas rectas sobre muros divisorios aligerados de 100 cm de altura media; cobertura: teja asfáltica rectangular, sobre capa de imprimación de emulsión asfáltica aniónica con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</si>
  <si>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</si>
  <si>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</si>
  <si>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</si>
  <si>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</si>
  <si>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</si>
  <si>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</si>
  <si>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</si>
  <si>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</si>
  <si>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</si>
  <si>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</si>
  <si>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</si>
  <si>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</si>
  <si>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</si>
  <si>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</si>
  <si>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</si>
  <si>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</si>
  <si>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</si>
  <si>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</si>
  <si>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</si>
  <si>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mt04lvg020e</t>
  </si>
  <si>
    <t xml:space="preserve">Ud</t>
  </si>
  <si>
    <t xml:space="preserve">Tablero cerámico hueco machihembrado, para revestir, 100x30x3,5 cm, con las testas rectas.</t>
  </si>
  <si>
    <t xml:space="preserve">mt14iea020c</t>
  </si>
  <si>
    <t xml:space="preserve">kg</t>
  </si>
  <si>
    <t xml:space="preserve">Emulsión asfáltica aniónica con cargas.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</si>
  <si>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</si>
  <si>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</si>
  <si>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</si>
  <si>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</si>
  <si>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</si>
  <si>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</si>
  <si>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mt13tag020a</t>
  </si>
  <si>
    <t xml:space="preserve">Ud</t>
  </si>
  <si>
    <t xml:space="preserve">Aireador.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</si>
  <si>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</si>
  <si>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</si>
  <si>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</si>
  <si>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</si>
  <si>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</si>
  <si>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</si>
  <si>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</si>
  <si>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</si>
  <si>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</si>
  <si>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</si>
  <si>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</si>
  <si>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</si>
  <si>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</si>
  <si>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</si>
  <si>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</si>
  <si>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</si>
  <si>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</si>
  <si>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</si>
  <si>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</si>
  <si>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</si>
  <si>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</si>
  <si>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</si>
  <si>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</si>
  <si>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108,82Bs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</si>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</sst>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8.34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34.024</v>
      </c>
      <c r="G10" s="12">
        <v>1.04</v>
      </c>
      <c r="H10" s="12">
        <f ca="1">ROUND(INDIRECT(ADDRESS(ROW()+(0), COLUMN()+(-2), 1))*INDIRECT(ADDRESS(ROW()+(0), COLUMN()+(-1), 1)), 2)</f>
        <v>35.38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10.72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0.073</v>
      </c>
      <c r="G12" s="12">
        <v>146.09</v>
      </c>
      <c r="H12" s="12">
        <f ca="1">ROUND(INDIRECT(ADDRESS(ROW()+(0), COLUMN()+(-2), 1))*INDIRECT(ADDRESS(ROW()+(0), COLUMN()+(-1), 1)), 2)</f>
        <v>10.66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11.25</v>
      </c>
      <c r="G13" s="12">
        <v>1.12</v>
      </c>
      <c r="H13" s="12">
        <f ca="1">ROUND(INDIRECT(ADDRESS(ROW()+(0), COLUMN()+(-2), 1))*INDIRECT(ADDRESS(ROW()+(0), COLUMN()+(-1), 1)), 2)</f>
        <v>12.6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3.633</v>
      </c>
      <c r="G14" s="12">
        <v>3.52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2">
        <v>12.63</v>
      </c>
      <c r="H15" s="12">
        <f ca="1">ROUND(INDIRECT(ADDRESS(ROW()+(0), COLUMN()+(-2), 1))*INDIRECT(ADDRESS(ROW()+(0), COLUMN()+(-1), 1)), 2)</f>
        <v>0.63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1.09</v>
      </c>
      <c r="G16" s="12">
        <v>103.7</v>
      </c>
      <c r="H16" s="12">
        <f ca="1">ROUND(INDIRECT(ADDRESS(ROW()+(0), COLUMN()+(-2), 1))*INDIRECT(ADDRESS(ROW()+(0), COLUMN()+(-1), 1)), 2)</f>
        <v>113.03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</v>
      </c>
      <c r="G17" s="12">
        <v>28.99</v>
      </c>
      <c r="H17" s="12">
        <f ca="1">ROUND(INDIRECT(ADDRESS(ROW()+(0), COLUMN()+(-2), 1))*INDIRECT(ADDRESS(ROW()+(0), COLUMN()+(-1), 1)), 2)</f>
        <v>1.45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</v>
      </c>
      <c r="G18" s="14">
        <v>107.15</v>
      </c>
      <c r="H18" s="14">
        <f ca="1">ROUND(INDIRECT(ADDRESS(ROW()+(0), COLUMN()+(-2), 1))*INDIRECT(ADDRESS(ROW()+(0), COLUMN()+(-1), 1)), 2)</f>
        <v>5.36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192.03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0.047</v>
      </c>
      <c r="G21" s="14">
        <v>10.3</v>
      </c>
      <c r="H21" s="14">
        <f ca="1">ROUND(INDIRECT(ADDRESS(ROW()+(0), COLUMN()+(-2), 1))*INDIRECT(ADDRESS(ROW()+(0), COLUMN()+(-1), 1)), 2)</f>
        <v>0.48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0.48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0.956</v>
      </c>
      <c r="G24" s="12">
        <v>40.29</v>
      </c>
      <c r="H24" s="12">
        <f ca="1">ROUND(INDIRECT(ADDRESS(ROW()+(0), COLUMN()+(-2), 1))*INDIRECT(ADDRESS(ROW()+(0), COLUMN()+(-1), 1)), 2)</f>
        <v>38.52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1.365</v>
      </c>
      <c r="G25" s="12">
        <v>29.95</v>
      </c>
      <c r="H25" s="12">
        <f ca="1">ROUND(INDIRECT(ADDRESS(ROW()+(0), COLUMN()+(-2), 1))*INDIRECT(ADDRESS(ROW()+(0), COLUMN()+(-1), 1)), 2)</f>
        <v>40.88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0.234</v>
      </c>
      <c r="G26" s="12">
        <v>40.29</v>
      </c>
      <c r="H26" s="12">
        <f ca="1">ROUND(INDIRECT(ADDRESS(ROW()+(0), COLUMN()+(-2), 1))*INDIRECT(ADDRESS(ROW()+(0), COLUMN()+(-1), 1)), 2)</f>
        <v>9.43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0.234</v>
      </c>
      <c r="G27" s="14">
        <v>29.95</v>
      </c>
      <c r="H27" s="14">
        <f ca="1">ROUND(INDIRECT(ADDRESS(ROW()+(0), COLUMN()+(-2), 1))*INDIRECT(ADDRESS(ROW()+(0), COLUMN()+(-1), 1)), 2)</f>
        <v>7.01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95.84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4">
        <f ca="1">ROUND(SUM(INDIRECT(ADDRESS(ROW()+(-2), COLUMN()+(1), 1)),INDIRECT(ADDRESS(ROW()+(-8), COLUMN()+(1), 1)),INDIRECT(ADDRESS(ROW()+(-11), COLUMN()+(1), 1))), 2)</f>
        <v>288.35</v>
      </c>
      <c r="H30" s="14">
        <f ca="1">ROUND(INDIRECT(ADDRESS(ROW()+(0), COLUMN()+(-2), 1))*INDIRECT(ADDRESS(ROW()+(0), COLUMN()+(-1), 1))/100, 2)</f>
        <v>5.77</v>
      </c>
    </row>
    <row r="31" spans="1:8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1)),INDIRECT(ADDRESS(ROW()+(-12), COLUMN()+(0), 1))), 2)</f>
        <v>294.12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