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<sst xmlns="http://schemas.openxmlformats.org/spreadsheetml/2006/main" count="32" uniqueCount="32">
  <si>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</si>
  <si>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QTM010</t>
  </si>
  <si>
    <t xml:space="preserve">m²</t>
  </si>
  <si>
    <t xml:space="preserve">Cubierta inclinada de paneles sándwich aislantes, de acero.</t>
  </si>
  <si>
    <r>
      <rPr>
        <sz val="8.25"/>
        <color rgb="FF000000"/>
        <rFont val="Arial"/>
        <family val="2"/>
      </rPr>
      <t xml:space="preserve">Cubierta inclinada de </t>
    </r>
    <r>
      <rPr>
        <b/>
        <sz val="8.25"/>
        <color rgb="FF000000"/>
        <rFont val="Arial"/>
        <family val="2"/>
      </rPr>
      <t xml:space="preserve">paneles sándwich aislantes de acero, de 30 mm de espesor y 1150 mm de ancho, alma aislante de lana de roca</t>
    </r>
    <r>
      <rPr>
        <sz val="8.25"/>
        <color rgb="FF000000"/>
        <rFont val="Arial"/>
        <family val="2"/>
      </rPr>
      <t xml:space="preserve">, con una pendiente mayor del 10%.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</si>
  <si>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</si>
  <si>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</si>
  <si>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</si>
  <si>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</si>
  <si>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</si>
  <si>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</si>
  <si>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</si>
  <si>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mt13dcp010qll</t>
  </si>
  <si>
    <t xml:space="preserve">m²</t>
  </si>
  <si>
    <t xml:space="preserve">Panel sándwich aislante de acero, para cubiertas, de 30 mm de espesor y 1150 mm de ancho, formado por doble cara metálica de plancha estándar de acero, acabado prelacado, de espesor exterior 0,5 mm y espesor interior 0,5 mm y alma aislante de lana de roca de densidad media 145 kg/m³, y accesorios.</t>
  </si>
  <si>
    <t xml:space="preserve">mt13ccg030d</t>
  </si>
  <si>
    <t xml:space="preserve">Ud</t>
  </si>
  <si>
    <t xml:space="preserve">Tornillo autorroscante de 6,5x70 mm de acero inoxidable, con arandela.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</si>
  <si>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</si>
  <si>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</si>
  <si>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</si>
  <si>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</si>
  <si>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</si>
  <si>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</si>
  <si>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</si>
  <si>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</si>
  <si>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</si>
  <si>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</si>
  <si>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</si>
  <si>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</si>
  <si>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95,48Bs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</si>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</sst>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56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55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289.600000</v>
      </c>
      <c r="H10" s="11">
        <f ca="1">ROUND(INDIRECT(ADDRESS(ROW()+(0), COLUMN()+(-2), 1))*INDIRECT(ADDRESS(ROW()+(0), COLUMN()+(-1), 1)), 2)</f>
        <v>304.080000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3.000000</v>
      </c>
      <c r="G11" s="13">
        <v>4.240000</v>
      </c>
      <c r="H11" s="13">
        <f ca="1">ROUND(INDIRECT(ADDRESS(ROW()+(0), COLUMN()+(-2), 1))*INDIRECT(ADDRESS(ROW()+(0), COLUMN()+(-1), 1)), 2)</f>
        <v>12.720000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316.800000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0.089000</v>
      </c>
      <c r="G14" s="11">
        <v>39.250000</v>
      </c>
      <c r="H14" s="11">
        <f ca="1">ROUND(INDIRECT(ADDRESS(ROW()+(0), COLUMN()+(-2), 1))*INDIRECT(ADDRESS(ROW()+(0), COLUMN()+(-1), 1)), 2)</f>
        <v>3.490000</v>
      </c>
    </row>
    <row r="15" spans="1:8" ht="24.0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2">
        <v>0.089000</v>
      </c>
      <c r="G15" s="13">
        <v>27.990000</v>
      </c>
      <c r="H15" s="13">
        <f ca="1">ROUND(INDIRECT(ADDRESS(ROW()+(0), COLUMN()+(-2), 1))*INDIRECT(ADDRESS(ROW()+(0), COLUMN()+(-1), 1)), 2)</f>
        <v>2.490000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5.980000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9" t="s">
        <v>28</v>
      </c>
      <c r="D18" s="19"/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322.780000</v>
      </c>
      <c r="H18" s="13">
        <f ca="1">ROUND(INDIRECT(ADDRESS(ROW()+(0), COLUMN()+(-2), 1))*INDIRECT(ADDRESS(ROW()+(0), COLUMN()+(-1), 1))/100, 2)</f>
        <v>6.460000</v>
      </c>
    </row>
    <row r="19" spans="1:8" ht="13.50" thickBot="1" customHeight="1">
      <c r="A19" s="20" t="s">
        <v>30</v>
      </c>
      <c r="B19" s="20"/>
      <c r="C19" s="21"/>
      <c r="D19" s="21"/>
      <c r="E19" s="22"/>
      <c r="F19" s="23" t="s">
        <v>31</v>
      </c>
      <c r="G19" s="24"/>
      <c r="H19" s="25">
        <f ca="1">ROUND(SUM(INDIRECT(ADDRESS(ROW()+(-1), COLUMN()+(0), 1)),INDIRECT(ADDRESS(ROW()+(-3), COLUMN()+(0), 1)),INDIRECT(ADDRESS(ROW()+(-7), COLUMN()+(0), 1))), 2)</f>
        <v>329.240000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