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<sst xmlns="http://schemas.openxmlformats.org/spreadsheetml/2006/main" count="35" uniqueCount="35">
  <si>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</si>
  <si>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QTE010</t>
  </si>
  <si>
    <t xml:space="preserve">m</t>
  </si>
  <si>
    <t xml:space="preserve">Remates para cubiertas de paneles de acero.</t>
  </si>
  <si>
    <r>
      <rPr>
        <sz val="8.25"/>
        <color rgb="FF000000"/>
        <rFont val="Arial"/>
        <family val="2"/>
      </rPr>
      <t xml:space="preserve">Remate para </t>
    </r>
    <r>
      <rPr>
        <b/>
        <sz val="8.25"/>
        <color rgb="FF000000"/>
        <rFont val="Arial"/>
        <family val="2"/>
      </rPr>
      <t xml:space="preserve">cumbrera</t>
    </r>
    <r>
      <rPr>
        <sz val="8.25"/>
        <color rgb="FF000000"/>
        <rFont val="Arial"/>
        <family val="2"/>
      </rPr>
      <t xml:space="preserve"> de cubierta de paneles de acero, mediante </t>
    </r>
    <r>
      <rPr>
        <b/>
        <sz val="8.25"/>
        <color rgb="FF000000"/>
        <rFont val="Arial"/>
        <family val="2"/>
      </rPr>
      <t xml:space="preserve">calamina plegada de acero, con acabado galvanizado, de 0,8 mm de espesor, 40 cm de desarrollo y 3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junta de estanqueidad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</si>
  <si>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</si>
  <si>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</si>
  <si>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</si>
  <si>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</si>
  <si>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</si>
  <si>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</si>
  <si>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</si>
  <si>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mt12www030cbn</t>
  </si>
  <si>
    <t xml:space="preserve">m</t>
  </si>
  <si>
    <t xml:space="preserve">Calamina plegada de acero, con acabado galvanizado, de 0,8 mm de espesor, 40 cm de desarrollo y 3 pliegues, para remate de cumbrera.</t>
  </si>
  <si>
    <t xml:space="preserve">mt13ccg030b</t>
  </si>
  <si>
    <t xml:space="preserve">Ud</t>
  </si>
  <si>
    <t xml:space="preserve">Tornillo autorroscante de 6,5x130 mm de acero galvanizado, con arandela.</t>
  </si>
  <si>
    <t xml:space="preserve">mt13ccg040</t>
  </si>
  <si>
    <t xml:space="preserve">m</t>
  </si>
  <si>
    <t xml:space="preserve">Junta de estanqueidad para calaminas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</si>
  <si>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</si>
  <si>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</si>
  <si>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</si>
  <si>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</si>
  <si>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Especialista en montaje de fachadas y techos de paneles metálicos.</t>
  </si>
  <si>
    <t xml:space="preserve">mo098</t>
  </si>
  <si>
    <t xml:space="preserve">h</t>
  </si>
  <si>
    <t xml:space="preserve">Ayudante 1ª en montaje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</si>
  <si>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</si>
  <si>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</si>
  <si>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</si>
  <si>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</si>
  <si>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22,34Bs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</si>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</sst>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7.65" customWidth="1"/>
    <col min="5" max="5" width="54.0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1.070000</v>
      </c>
      <c r="G10" s="11">
        <v>34.360000</v>
      </c>
      <c r="H10" s="11">
        <f ca="1">ROUND(INDIRECT(ADDRESS(ROW()+(0), COLUMN()+(-2), 1))*INDIRECT(ADDRESS(ROW()+(0), COLUMN()+(-1), 1)), 2)</f>
        <v>36.770000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6.000000</v>
      </c>
      <c r="G11" s="11">
        <v>2.710000</v>
      </c>
      <c r="H11" s="11">
        <f ca="1">ROUND(INDIRECT(ADDRESS(ROW()+(0), COLUMN()+(-2), 1))*INDIRECT(ADDRESS(ROW()+(0), COLUMN()+(-1), 1)), 2)</f>
        <v>16.260000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1.000000</v>
      </c>
      <c r="G12" s="13">
        <v>7.630000</v>
      </c>
      <c r="H12" s="13">
        <f ca="1">ROUND(INDIRECT(ADDRESS(ROW()+(0), COLUMN()+(-2), 1))*INDIRECT(ADDRESS(ROW()+(0), COLUMN()+(-1), 1)), 2)</f>
        <v>7.630000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60.660000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24.0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0.279000</v>
      </c>
      <c r="G15" s="11">
        <v>39.250000</v>
      </c>
      <c r="H15" s="11">
        <f ca="1">ROUND(INDIRECT(ADDRESS(ROW()+(0), COLUMN()+(-2), 1))*INDIRECT(ADDRESS(ROW()+(0), COLUMN()+(-1), 1)), 2)</f>
        <v>10.950000</v>
      </c>
    </row>
    <row r="16" spans="1:8" ht="24.0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0.140000</v>
      </c>
      <c r="G16" s="13">
        <v>27.990000</v>
      </c>
      <c r="H16" s="13">
        <f ca="1">ROUND(INDIRECT(ADDRESS(ROW()+(0), COLUMN()+(-2), 1))*INDIRECT(ADDRESS(ROW()+(0), COLUMN()+(-1), 1)), 2)</f>
        <v>3.920000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14.870000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75.530000</v>
      </c>
      <c r="H19" s="13">
        <f ca="1">ROUND(INDIRECT(ADDRESS(ROW()+(0), COLUMN()+(-2), 1))*INDIRECT(ADDRESS(ROW()+(0), COLUMN()+(-1), 1))/100, 2)</f>
        <v>1.510000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77.040000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