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<sst xmlns="http://schemas.openxmlformats.org/spreadsheetml/2006/main" count="28" uniqueCount="28">
  <si>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</si>
  <si>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QAD025</t>
  </si>
  <si>
    <t xml:space="preserve">m²</t>
  </si>
  <si>
    <t xml:space="preserve">Pasillo técnico peatonal de baldosas aislantes, en cubierta plana no transitable, con grava.</t>
  </si>
  <si>
    <r>
      <rPr>
        <sz val="8.25"/>
        <color rgb="FF000000"/>
        <rFont val="Arial"/>
        <family val="2"/>
      </rPr>
      <t xml:space="preserve">Pasillo técnico peatonal de baldosas aislantes formadas por 35 mm de mortero y 40 mm de poliestireno extruido, de 600x400 mm, color gris, acabado poroso, colocadas directamente sobre la capa separadora, en cubierta plana no transitable, con grava. El precio no incluye la capa separadora.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</si>
  <si>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</si>
  <si>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</si>
  <si>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</si>
  <si>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</si>
  <si>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</si>
  <si>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</si>
  <si>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</si>
  <si>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mt15lfc010a</t>
  </si>
  <si>
    <t xml:space="preserve">m²</t>
  </si>
  <si>
    <t xml:space="preserve">Baldosa aislante formada por 35 mm de mortero y 40 mm de poliestireno extruido, conductividad térmica 0,034 W/(mK).</t>
  </si>
  <si>
    <t xml:space="preserve">Subtotal materiales:</t>
  </si>
  <si>
    <t xml:space="preserve">Mano de obra</t>
  </si>
  <si>
    <t xml:space="preserve">mo020</t>
  </si>
  <si>
    <t xml:space="preserve">h</t>
  </si>
  <si>
    <t xml:space="preserve">Especialista de construcción.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</si>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</sst>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06" customWidth="1"/>
    <col min="3" max="3" width="3.23" customWidth="1"/>
    <col min="4" max="4" width="4.42" customWidth="1"/>
    <col min="5" max="5" width="75.48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247.37</v>
      </c>
      <c r="H10" s="14">
        <f ca="1">ROUND(INDIRECT(ADDRESS(ROW()+(0), COLUMN()+(-2), 1))*INDIRECT(ADDRESS(ROW()+(0), COLUMN()+(-1), 1)), 2)</f>
        <v>259.74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259.74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0.284</v>
      </c>
      <c r="G13" s="13">
        <v>40.29</v>
      </c>
      <c r="H13" s="13">
        <f ca="1">ROUND(INDIRECT(ADDRESS(ROW()+(0), COLUMN()+(-2), 1))*INDIRECT(ADDRESS(ROW()+(0), COLUMN()+(-1), 1)), 2)</f>
        <v>11.44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0.284</v>
      </c>
      <c r="G14" s="14">
        <v>28.77</v>
      </c>
      <c r="H14" s="14">
        <f ca="1">ROUND(INDIRECT(ADDRESS(ROW()+(0), COLUMN()+(-2), 1))*INDIRECT(ADDRESS(ROW()+(0), COLUMN()+(-1), 1)), 2)</f>
        <v>8.17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19.61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279.35</v>
      </c>
      <c r="H17" s="14">
        <f ca="1">ROUND(INDIRECT(ADDRESS(ROW()+(0), COLUMN()+(-2), 1))*INDIRECT(ADDRESS(ROW()+(0), COLUMN()+(-1), 1))/100, 2)</f>
        <v>5.59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284.94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