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<sst xmlns="http://schemas.openxmlformats.org/spreadsheetml/2006/main" count="73" uniqueCount="73">
  <si>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</si>
  <si>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QAB310</t>
  </si>
  <si>
    <t xml:space="preserve">m²</t>
  </si>
  <si>
    <t xml:space="preserve">Cubierta plana transitable, no ventilada, con piso fijo, para tráfico rodado.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</si>
  <si>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piso fijo, tipo convencional, pendiente del 1% al 15%, para tráfico rodado. FORMACIÓN DE PENDIENTES: mediante encintado de limatesas, limahoyas y juntas con maestras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monocapa, adherida, formada por lámina de betún modificado con elastómero SBS, de 4 mm de espesor, con armadura de fieltro de poliéster no tejido de 160 g/m², mejorada con lámina de betún aditivado con plastómero APP,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</si>
  <si>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</si>
  <si>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</si>
  <si>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</si>
  <si>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</si>
  <si>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</si>
  <si>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</si>
  <si>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</si>
  <si>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</si>
  <si>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</si>
  <si>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</si>
  <si>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mt01arl030ab</t>
  </si>
  <si>
    <t xml:space="preserve">m³</t>
  </si>
  <si>
    <t xml:space="preserve">Arcilla expandida, suministrada en sacos Big Bag.</t>
  </si>
  <si>
    <t xml:space="preserve">mt08cem000j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</si>
  <si>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</si>
  <si>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</si>
  <si>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</si>
  <si>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</si>
  <si>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</si>
  <si>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</si>
  <si>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</si>
  <si>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</si>
  <si>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mt01arg005a</t>
  </si>
  <si>
    <t xml:space="preserve">t</t>
  </si>
  <si>
    <t xml:space="preserve">Arena de cantera, para mortero preparado en obra.</t>
  </si>
  <si>
    <t xml:space="preserve">mt14lba010s</t>
  </si>
  <si>
    <t xml:space="preserve">m²</t>
  </si>
  <si>
    <t xml:space="preserve">Lámina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</si>
  <si>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</si>
  <si>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</si>
  <si>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Lámina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</si>
  <si>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</si>
  <si>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</si>
  <si>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</si>
  <si>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</si>
  <si>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</si>
  <si>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</si>
  <si>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</si>
  <si>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 y herramienta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</si>
  <si>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</si>
  <si>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</si>
  <si>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</si>
  <si>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</si>
  <si>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</si>
  <si>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</si>
  <si>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</si>
  <si>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</si>
  <si>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</si>
  <si>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</si>
  <si>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</si>
  <si>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</si>
  <si>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</si>
  <si>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</si>
  <si>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</si>
  <si>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</si>
  <si>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</si>
  <si>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</si>
  <si>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</si>
  <si>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</si>
  <si>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</si>
  <si>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</si>
  <si>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</si>
  <si>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</si>
  <si>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</si>
  <si>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</si>
  <si>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</si>
  <si>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128,83Bs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</si>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</sst>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7.32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1.04</v>
      </c>
      <c r="H10" s="12">
        <f ca="1">ROUND(INDIRECT(ADDRESS(ROW()+(0), COLUMN()+(-2), 1))*INDIRECT(ADDRESS(ROW()+(0), COLUMN()+(-1), 1)), 2)</f>
        <v>3.12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1020.13</v>
      </c>
      <c r="H11" s="12">
        <f ca="1">ROUND(INDIRECT(ADDRESS(ROW()+(0), COLUMN()+(-2), 1))*INDIRECT(ADDRESS(ROW()+(0), COLUMN()+(-1), 1)), 2)</f>
        <v>107.11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1.12</v>
      </c>
      <c r="H12" s="12">
        <f ca="1">ROUND(INDIRECT(ADDRESS(ROW()+(0), COLUMN()+(-2), 1))*INDIRECT(ADDRESS(ROW()+(0), COLUMN()+(-1), 1)), 2)</f>
        <v>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10.72</v>
      </c>
      <c r="H13" s="12">
        <f ca="1">ROUND(INDIRECT(ADDRESS(ROW()+(0), COLUMN()+(-2), 1))*INDIRECT(ADDRESS(ROW()+(0), COLUMN()+(-1), 1)), 2)</f>
        <v>0.12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13.31</v>
      </c>
      <c r="H14" s="12">
        <f ca="1">ROUND(INDIRECT(ADDRESS(ROW()+(0), COLUMN()+(-2), 1))*INDIRECT(ADDRESS(ROW()+(0), COLUMN()+(-1), 1)), 2)</f>
        <v>0.13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146.09</v>
      </c>
      <c r="H15" s="12">
        <f ca="1">ROUND(INDIRECT(ADDRESS(ROW()+(0), COLUMN()+(-2), 1))*INDIRECT(ADDRESS(ROW()+(0), COLUMN()+(-1), 1)), 2)</f>
        <v>4.82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75.24</v>
      </c>
      <c r="H16" s="12">
        <f ca="1">ROUND(INDIRECT(ADDRESS(ROW()+(0), COLUMN()+(-2), 1))*INDIRECT(ADDRESS(ROW()+(0), COLUMN()+(-1), 1)), 2)</f>
        <v>82.76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25.88</v>
      </c>
      <c r="H17" s="12">
        <f ca="1">ROUND(INDIRECT(ADDRESS(ROW()+(0), COLUMN()+(-2), 1))*INDIRECT(ADDRESS(ROW()+(0), COLUMN()+(-1), 1)), 2)</f>
        <v>28.47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12.63</v>
      </c>
      <c r="H18" s="12">
        <f ca="1">ROUND(INDIRECT(ADDRESS(ROW()+(0), COLUMN()+(-2), 1))*INDIRECT(ADDRESS(ROW()+(0), COLUMN()+(-1), 1)), 2)</f>
        <v>3.79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431.35</v>
      </c>
      <c r="H19" s="14">
        <f ca="1">ROUND(INDIRECT(ADDRESS(ROW()+(0), COLUMN()+(-2), 1))*INDIRECT(ADDRESS(ROW()+(0), COLUMN()+(-1), 1)), 2)</f>
        <v>79.37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337.69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2">
        <v>492.68</v>
      </c>
      <c r="H22" s="12">
        <f ca="1">ROUND(INDIRECT(ADDRESS(ROW()+(0), COLUMN()+(-2), 1))*INDIRECT(ADDRESS(ROW()+(0), COLUMN()+(-1), 1)), 2)</f>
        <v>3.45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101.68</v>
      </c>
      <c r="H23" s="12">
        <f ca="1">ROUND(INDIRECT(ADDRESS(ROW()+(0), COLUMN()+(-2), 1))*INDIRECT(ADDRESS(ROW()+(0), COLUMN()+(-1), 1)), 2)</f>
        <v>0.31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0.082</v>
      </c>
      <c r="G24" s="14">
        <v>10.3</v>
      </c>
      <c r="H24" s="14">
        <f ca="1">ROUND(INDIRECT(ADDRESS(ROW()+(0), COLUMN()+(-2), 1))*INDIRECT(ADDRESS(ROW()+(0), COLUMN()+(-1), 1)), 2)</f>
        <v>0.84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4.6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0.329</v>
      </c>
      <c r="G27" s="12">
        <v>40.29</v>
      </c>
      <c r="H27" s="12">
        <f ca="1">ROUND(INDIRECT(ADDRESS(ROW()+(0), COLUMN()+(-2), 1))*INDIRECT(ADDRESS(ROW()+(0), COLUMN()+(-1), 1)), 2)</f>
        <v>13.26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0.669</v>
      </c>
      <c r="G28" s="12">
        <v>28.77</v>
      </c>
      <c r="H28" s="12">
        <f ca="1">ROUND(INDIRECT(ADDRESS(ROW()+(0), COLUMN()+(-2), 1))*INDIRECT(ADDRESS(ROW()+(0), COLUMN()+(-1), 1)), 2)</f>
        <v>19.25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0.113</v>
      </c>
      <c r="G29" s="12">
        <v>40.29</v>
      </c>
      <c r="H29" s="12">
        <f ca="1">ROUND(INDIRECT(ADDRESS(ROW()+(0), COLUMN()+(-2), 1))*INDIRECT(ADDRESS(ROW()+(0), COLUMN()+(-1), 1)), 2)</f>
        <v>4.55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0.113</v>
      </c>
      <c r="G30" s="14">
        <v>29.95</v>
      </c>
      <c r="H30" s="14">
        <f ca="1">ROUND(INDIRECT(ADDRESS(ROW()+(0), COLUMN()+(-2), 1))*INDIRECT(ADDRESS(ROW()+(0), COLUMN()+(-1), 1)), 2)</f>
        <v>3.38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40.44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382.73</v>
      </c>
      <c r="H33" s="14">
        <f ca="1">ROUND(INDIRECT(ADDRESS(ROW()+(0), COLUMN()+(-2), 1))*INDIRECT(ADDRESS(ROW()+(0), COLUMN()+(-1), 1))/100, 2)</f>
        <v>7.65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390.38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