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<sst xmlns="http://schemas.openxmlformats.org/spreadsheetml/2006/main" count="41" uniqueCount="41">
  <si>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</si>
  <si>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NIG240</t>
  </si>
  <si>
    <t xml:space="preserve">m²</t>
  </si>
  <si>
    <t xml:space="preserve">Sistema "SCHLÜTER-SYSTEMS", para impermeabilización de cubiertas planas.</t>
  </si>
  <si>
    <r>
      <rPr>
        <sz val="8.25"/>
        <color rgb="FF000000"/>
        <rFont val="Arial"/>
        <family val="2"/>
      </rPr>
      <t xml:space="preserve">Impermeabilización de cubiertas planas, realizada mediante el sistema "SCHLÜTER-SYSTEMS", formado por lámina impermeabilizante, desolidarizante y difusora de vapor de agua de polietileno con estructura nervada y cavidades cuadradas en forma de cola de milano, de 3 mm de espesor, Schlüter-DITRA 25 30M "SCHLÜTER-SYSTEMS", revestida de geotextil no tejido en una de sus caras, fijada al soporte con adhesivo cementoso de fraguado normal, C1 extendido con llana dentada. Incluso adhesivo bicomponente, Schlüter-KERDI-COLL-L "SCHLÜTER-SYSTEMS", banda de refuerzo Schlüter-KERDI-KEBA 100/125 y masilla adhesiva elástica monocomponente, Schlüter-KERDI-FIX "SCHLÜTER-SYSTEMS".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</si>
  <si>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</si>
  <si>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</si>
  <si>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</si>
  <si>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</si>
  <si>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</si>
  <si>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</si>
  <si>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</si>
  <si>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</si>
  <si>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</si>
  <si>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</si>
  <si>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mt15res300d</t>
  </si>
  <si>
    <t xml:space="preserve">m²</t>
  </si>
  <si>
    <t xml:space="preserve">Lámina impermeabilizante, desolidarizante y difusora de vapor de agua de polietileno con estructura nervada y cavidades cuadradas en forma de cola de milano, de 3 mm de espesor, Schlüter-DITRA 25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</si>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</sst>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2.42</v>
      </c>
      <c r="H10" s="12">
        <f ca="1">ROUND(INDIRECT(ADDRESS(ROW()+(0), COLUMN()+(-2), 1))*INDIRECT(ADDRESS(ROW()+(0), COLUMN()+(-1), 1)), 2)</f>
        <v>1.45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145.6</v>
      </c>
      <c r="H11" s="12">
        <f ca="1">ROUND(INDIRECT(ADDRESS(ROW()+(0), COLUMN()+(-2), 1))*INDIRECT(ADDRESS(ROW()+(0), COLUMN()+(-1), 1)), 2)</f>
        <v>160.16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81.93</v>
      </c>
      <c r="H12" s="12">
        <f ca="1">ROUND(INDIRECT(ADDRESS(ROW()+(0), COLUMN()+(-2), 1))*INDIRECT(ADDRESS(ROW()+(0), COLUMN()+(-1), 1)), 2)</f>
        <v>24.58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30.51</v>
      </c>
      <c r="H13" s="12">
        <f ca="1">ROUND(INDIRECT(ADDRESS(ROW()+(0), COLUMN()+(-2), 1))*INDIRECT(ADDRESS(ROW()+(0), COLUMN()+(-1), 1)), 2)</f>
        <v>36.61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171.9</v>
      </c>
      <c r="H14" s="14">
        <f ca="1">ROUND(INDIRECT(ADDRESS(ROW()+(0), COLUMN()+(-2), 1))*INDIRECT(ADDRESS(ROW()+(0), COLUMN()+(-1), 1)), 2)</f>
        <v>10.31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0.204</v>
      </c>
      <c r="G17" s="12">
        <v>40.29</v>
      </c>
      <c r="H17" s="12">
        <f ca="1">ROUND(INDIRECT(ADDRESS(ROW()+(0), COLUMN()+(-2), 1))*INDIRECT(ADDRESS(ROW()+(0), COLUMN()+(-1), 1)), 2)</f>
        <v>8.22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0.204</v>
      </c>
      <c r="G18" s="14">
        <v>29.95</v>
      </c>
      <c r="H18" s="14">
        <f ca="1">ROUND(INDIRECT(ADDRESS(ROW()+(0), COLUMN()+(-2), 1))*INDIRECT(ADDRESS(ROW()+(0), COLUMN()+(-1), 1)), 2)</f>
        <v>6.11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14.33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247.44</v>
      </c>
      <c r="H21" s="14">
        <f ca="1">ROUND(INDIRECT(ADDRESS(ROW()+(0), COLUMN()+(-2), 1))*INDIRECT(ADDRESS(ROW()+(0), COLUMN()+(-1), 1))/100, 2)</f>
        <v>4.95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252.39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