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<sst xmlns="http://schemas.openxmlformats.org/spreadsheetml/2006/main" count="38" uniqueCount="38">
  <si>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</si>
  <si>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NIG040</t>
  </si>
  <si>
    <t xml:space="preserve">m²</t>
  </si>
  <si>
    <t xml:space="preserve">Impermeabilización de galerías y balcones, con láminas de PVC.</t>
  </si>
  <si>
    <r>
      <rPr>
        <sz val="8.25"/>
        <color rgb="FF000000"/>
        <rFont val="Arial"/>
        <family val="2"/>
      </rPr>
      <t xml:space="preserve">Impermeabilización de galerías y balcones, con 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g/m², sobre mortero de cemento CEM II/B-P 32,5 N tipo M-5, confeccionado en obra con 250 kg/m³ de cemento y una proporción en volumen 1/6, con espesor medio de 4 cm y pendiente del 1% al 5%, acabado fratasado,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calamina metálica y PVC-P y protegida con capa separadora de 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 El precio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</si>
  <si>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</si>
  <si>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</si>
  <si>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</si>
  <si>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</si>
  <si>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</si>
  <si>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</si>
  <si>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</si>
  <si>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</si>
  <si>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</si>
  <si>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</si>
  <si>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</si>
  <si>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</si>
  <si>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</si>
  <si>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mt15dan020z</t>
  </si>
  <si>
    <t xml:space="preserve">m</t>
  </si>
  <si>
    <t xml:space="preserve">Perfil colaminado de plancha de acero y PVC-P, plano, para remate de impermeabilización en los extremos de las láminas de PVC-P y en encuentros con elementos verticales.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</si>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</sst>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0.04</v>
      </c>
      <c r="F10" s="12">
        <v>863.81</v>
      </c>
      <c r="G10" s="12">
        <f ca="1">ROUND(INDIRECT(ADDRESS(ROW()+(0), COLUMN()+(-2), 1))*INDIRECT(ADDRESS(ROW()+(0), COLUMN()+(-1), 1)), 2)</f>
        <v>34.55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13.29</v>
      </c>
      <c r="G11" s="12">
        <f ca="1">ROUND(INDIRECT(ADDRESS(ROW()+(0), COLUMN()+(-2), 1))*INDIRECT(ADDRESS(ROW()+(0), COLUMN()+(-1), 1)), 2)</f>
        <v>27.91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22.89</v>
      </c>
      <c r="G12" s="12">
        <f ca="1">ROUND(INDIRECT(ADDRESS(ROW()+(0), COLUMN()+(-2), 1))*INDIRECT(ADDRESS(ROW()+(0), COLUMN()+(-1), 1)), 2)</f>
        <v>9.16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95.61</v>
      </c>
      <c r="G13" s="14">
        <f ca="1">ROUND(INDIRECT(ADDRESS(ROW()+(0), COLUMN()+(-2), 1))*INDIRECT(ADDRESS(ROW()+(0), COLUMN()+(-1), 1)), 2)</f>
        <v>100.39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172.01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0.474</v>
      </c>
      <c r="F16" s="12">
        <v>56.74</v>
      </c>
      <c r="G16" s="12">
        <f ca="1">ROUND(INDIRECT(ADDRESS(ROW()+(0), COLUMN()+(-2), 1))*INDIRECT(ADDRESS(ROW()+(0), COLUMN()+(-1), 1)), 2)</f>
        <v>26.89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0.474</v>
      </c>
      <c r="F17" s="14">
        <v>42.41</v>
      </c>
      <c r="G17" s="14">
        <f ca="1">ROUND(INDIRECT(ADDRESS(ROW()+(0), COLUMN()+(-2), 1))*INDIRECT(ADDRESS(ROW()+(0), COLUMN()+(-1), 1)), 2)</f>
        <v>20.1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219</v>
      </c>
      <c r="G20" s="14">
        <f ca="1">ROUND(INDIRECT(ADDRESS(ROW()+(0), COLUMN()+(-2), 1))*INDIRECT(ADDRESS(ROW()+(0), COLUMN()+(-1), 1))/100, 2)</f>
        <v>4.38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223.38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