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<sst xmlns="http://schemas.openxmlformats.org/spreadsheetml/2006/main" count="41" uniqueCount="41">
  <si>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</si>
  <si>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NIF021</t>
  </si>
  <si>
    <t xml:space="preserve">m²</t>
  </si>
  <si>
    <t xml:space="preserve">Impermeabilización de cornisa o alero con productos asfálticos.</t>
  </si>
  <si>
    <r>
      <rPr>
        <sz val="8.25"/>
        <color rgb="FF000000"/>
        <rFont val="Arial"/>
        <family val="2"/>
      </rPr>
      <t xml:space="preserve">Impermeabilización de cornisa o alero con lámina de betún modificado con plastómero APP, de 3,5 mm de espesor, con armadura de fieltro de poliéster reforzado y estabilizado de 150 g/m², con autoprotección mineral de color rojo, tipo monocapa, totalmente adherida al soporte con soplete, previa imprimación con emulsión asfáltica aniónica con cargas y resolución de encuentros con paramentos verticales mediante colocación de perfil de plancha de acero galvanizado, banda de refuerzo y banda de terminación. Incluso masilla de poliuretano para el sellado del espacio entre el perfil metálico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</si>
  <si>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</si>
  <si>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</si>
  <si>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</si>
  <si>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</si>
  <si>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</si>
  <si>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</si>
  <si>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</si>
  <si>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</si>
  <si>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</si>
  <si>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</si>
  <si>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</si>
  <si>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</si>
  <si>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</si>
  <si>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mt14lga040m</t>
  </si>
  <si>
    <t xml:space="preserve">m²</t>
  </si>
  <si>
    <t xml:space="preserve">Lámina de betún modificado con plastómero APP, de 3,5 mm de espesor, masa nominal 5 kg/m², con armadura de fieltro de poliéster reforzado y estabilizado de 150 g/m², con autoprotección mineral de color rojo.</t>
  </si>
  <si>
    <t xml:space="preserve">mt15acc020c</t>
  </si>
  <si>
    <t xml:space="preserve">m</t>
  </si>
  <si>
    <t xml:space="preserve">Perfil de plancha de acero galvanizado, espesor 0,8 mm, desarrollo 300 mm, y 2 pliegues.</t>
  </si>
  <si>
    <t xml:space="preserve">mt15sja020a</t>
  </si>
  <si>
    <t xml:space="preserve">Ud</t>
  </si>
  <si>
    <t xml:space="preserve">Cartucho de masilla de poliuretano, de 310 cm³.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</si>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</sst>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12.63</v>
      </c>
      <c r="H10" s="12">
        <f ca="1">ROUND(INDIRECT(ADDRESS(ROW()+(0), COLUMN()+(-2), 1))*INDIRECT(ADDRESS(ROW()+(0), COLUMN()+(-1), 1)), 2)</f>
        <v>6.32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0.347</v>
      </c>
      <c r="G11" s="12">
        <v>46.25</v>
      </c>
      <c r="H11" s="12">
        <f ca="1">ROUND(INDIRECT(ADDRESS(ROW()+(0), COLUMN()+(-2), 1))*INDIRECT(ADDRESS(ROW()+(0), COLUMN()+(-1), 1)), 2)</f>
        <v>16.05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1.35</v>
      </c>
      <c r="G12" s="12">
        <v>58.79</v>
      </c>
      <c r="H12" s="12">
        <f ca="1">ROUND(INDIRECT(ADDRESS(ROW()+(0), COLUMN()+(-2), 1))*INDIRECT(ADDRESS(ROW()+(0), COLUMN()+(-1), 1)), 2)</f>
        <v>79.37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13.82</v>
      </c>
      <c r="H13" s="12">
        <f ca="1">ROUND(INDIRECT(ADDRESS(ROW()+(0), COLUMN()+(-2), 1))*INDIRECT(ADDRESS(ROW()+(0), COLUMN()+(-1), 1)), 2)</f>
        <v>27.64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0.17</v>
      </c>
      <c r="G14" s="14">
        <v>64.06</v>
      </c>
      <c r="H14" s="14">
        <f ca="1">ROUND(INDIRECT(ADDRESS(ROW()+(0), COLUMN()+(-2), 1))*INDIRECT(ADDRESS(ROW()+(0), COLUMN()+(-1), 1)), 2)</f>
        <v>10.89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0.113</v>
      </c>
      <c r="G17" s="12">
        <v>40.29</v>
      </c>
      <c r="H17" s="12">
        <f ca="1">ROUND(INDIRECT(ADDRESS(ROW()+(0), COLUMN()+(-2), 1))*INDIRECT(ADDRESS(ROW()+(0), COLUMN()+(-1), 1)), 2)</f>
        <v>4.55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0.113</v>
      </c>
      <c r="G18" s="14">
        <v>29.95</v>
      </c>
      <c r="H18" s="14">
        <f ca="1">ROUND(INDIRECT(ADDRESS(ROW()+(0), COLUMN()+(-2), 1))*INDIRECT(ADDRESS(ROW()+(0), COLUMN()+(-1), 1)), 2)</f>
        <v>3.38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148.2</v>
      </c>
      <c r="H21" s="14">
        <f ca="1">ROUND(INDIRECT(ADDRESS(ROW()+(0), COLUMN()+(-2), 1))*INDIRECT(ADDRESS(ROW()+(0), COLUMN()+(-1), 1))/100, 2)</f>
        <v>2.96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151.16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