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<sst xmlns="http://schemas.openxmlformats.org/spreadsheetml/2006/main" count="28" uniqueCount="28">
  <si>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</si>
  <si>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NDR020</t>
  </si>
  <si>
    <t xml:space="preserve">m²</t>
  </si>
  <si>
    <t xml:space="preserve">Drenaje de piso flotante con placas de nódulos de polietileno.</t>
  </si>
  <si>
    <r>
      <rPr>
        <b/>
        <sz val="8.25"/>
        <color rgb="FF000000"/>
        <rFont val="Arial"/>
        <family val="2"/>
      </rPr>
      <t xml:space="preserve">Drenaje de pisos flotantes con placa de nódulos, de polietileno de alta resistencia a la compresión con aberturas y canales de drenaje, 120x90 cm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</si>
  <si>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</si>
  <si>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</si>
  <si>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</si>
  <si>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</si>
  <si>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</si>
  <si>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</si>
  <si>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</si>
  <si>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mt17sch060a</t>
  </si>
  <si>
    <t xml:space="preserve">m²</t>
  </si>
  <si>
    <t xml:space="preserve">Placa de nódulos, de polietileno de alta resistencia a la compresión con aberturas y canales de drenaje, 120x90 cm, para tubos de 14 mm de diámetro, paso del tubo múltiplo de 7,5 cm, unión entre placas mediante solape de una fila de nódulos.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</si>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</sst>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145.860000</v>
      </c>
      <c r="H10" s="13">
        <f ca="1">ROUND(INDIRECT(ADDRESS(ROW()+(0), COLUMN()+(-2), 1))*INDIRECT(ADDRESS(ROW()+(0), COLUMN()+(-1), 1)), 2)</f>
        <v>145.860000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145.860000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0.045000</v>
      </c>
      <c r="G13" s="12">
        <v>39.250000</v>
      </c>
      <c r="H13" s="12">
        <f ca="1">ROUND(INDIRECT(ADDRESS(ROW()+(0), COLUMN()+(-2), 1))*INDIRECT(ADDRESS(ROW()+(0), COLUMN()+(-1), 1)), 2)</f>
        <v>1.770000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0.045000</v>
      </c>
      <c r="G14" s="13">
        <v>27.990000</v>
      </c>
      <c r="H14" s="13">
        <f ca="1">ROUND(INDIRECT(ADDRESS(ROW()+(0), COLUMN()+(-2), 1))*INDIRECT(ADDRESS(ROW()+(0), COLUMN()+(-1), 1)), 2)</f>
        <v>1.260000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3.030000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148.890000</v>
      </c>
      <c r="H17" s="13">
        <f ca="1">ROUND(INDIRECT(ADDRESS(ROW()+(0), COLUMN()+(-2), 1))*INDIRECT(ADDRESS(ROW()+(0), COLUMN()+(-1), 1))/100, 2)</f>
        <v>2.980000</v>
      </c>
    </row>
    <row r="18" spans="1:8" ht="13.50" thickBot="1" customHeight="1">
      <c r="A18" s="7"/>
      <c r="B18" s="7"/>
      <c r="C18" s="7"/>
      <c r="D18" s="7"/>
      <c r="E18" s="7"/>
      <c r="F18" s="20" t="s">
        <v>27</v>
      </c>
      <c r="G18" s="20"/>
      <c r="H18" s="21">
        <f ca="1">ROUND(SUM(INDIRECT(ADDRESS(ROW()+(-1), COLUMN()+(0), 1)),INDIRECT(ADDRESS(ROW()+(-3), COLUMN()+(0), 1)),INDIRECT(ADDRESS(ROW()+(-7), COLUMN()+(0), 1))), 2)</f>
        <v>151.870000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