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<sst xmlns="http://schemas.openxmlformats.org/spreadsheetml/2006/main" count="41" uniqueCount="41">
  <si>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</si>
  <si>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NAR020</t>
  </si>
  <si>
    <t xml:space="preserve">m²</t>
  </si>
  <si>
    <t xml:space="preserve">Sistema Thermocal "DBBLOK" de aislamiento térmico y revestimiento mineral de fachadas.</t>
  </si>
  <si>
    <r>
      <rPr>
        <sz val="8.25"/>
        <color rgb="FF000000"/>
        <rFont val="Arial"/>
        <family val="2"/>
      </rPr>
      <t xml:space="preserve">Aislamiento térmico y revestimiento mineral de fachadas, por su cara exterior, </t>
    </r>
    <r>
      <rPr>
        <b/>
        <sz val="8.25"/>
        <color rgb="FF000000"/>
        <rFont val="Arial"/>
        <family val="2"/>
      </rPr>
      <t xml:space="preserve">con el sistema Thermocal "DBBLOK", formado por una capa de mortero de revoque aislante térmico y acústico, Thermocal, de 20 mm de espesor, aplicado mediante proyección mecánica con un rendimiento de 15 kg/m², y una capa de mortero monocapa de cal, Ibercal Master 450 Thermo, acabado fratasado, color a elegir, de 10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</si>
  <si>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</si>
  <si>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</si>
  <si>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</si>
  <si>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</si>
  <si>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</si>
  <si>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</si>
  <si>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</si>
  <si>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mt28mai010</t>
  </si>
  <si>
    <t xml:space="preserve">l</t>
  </si>
  <si>
    <t xml:space="preserve">Mortero de revoque, aislante térmico y acústico, hidrófugo y transpirable, Thermocal "DBBLOK", compuesto de cal, perlita expandida, vermiculita exfoliada y microesferas huecas de vidrio, resistencia a compresión de 3 a 7,5 N/mm², absorción de agua por capilaridad menor de 0,2 kg/m² min½ y conductividad térmica menor o igual a 0,1 W/mK, densidad 455 kg/m³, calor específico 823 J/kgK y conductividad térmica 0,068 W/(mK); para aplicar mediante proyección mecánica.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</si>
  <si>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</si>
  <si>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</si>
  <si>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</si>
  <si>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</si>
  <si>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</si>
  <si>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</si>
  <si>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mt28moi010</t>
  </si>
  <si>
    <t xml:space="preserve">kg</t>
  </si>
  <si>
    <t xml:space="preserve">Mortero monocapa de cal, Ibercal Master 450 Thermo "DBBLOK", compuesto de cal hidráulica natural, cal hidratada de alto contenido en calcio, arena de sílice, calcitas cristalizadas, minerales ligeros, pigmentos inorgánicos y aditivos especiales, resistencia a compresión de 1,5 a 5 N/mm², absorción de agua por capilaridad menor de 0,2 kg/m² min½; para aplicar manualmente o mediante proyección mecánica, como acabado decorativo del revoque.</t>
  </si>
  <si>
    <t xml:space="preserve">Subtotal materiales:</t>
  </si>
  <si>
    <t xml:space="preserve">Mano de obra</t>
  </si>
  <si>
    <t xml:space="preserve">mo039</t>
  </si>
  <si>
    <t xml:space="preserve">h</t>
  </si>
  <si>
    <t xml:space="preserve">Especialista revocador.</t>
  </si>
  <si>
    <t xml:space="preserve">mo079</t>
  </si>
  <si>
    <t xml:space="preserve">h</t>
  </si>
  <si>
    <t xml:space="preserve">Ayudante 1ª de revocador.</t>
  </si>
  <si>
    <t xml:space="preserve">mo111</t>
  </si>
  <si>
    <t xml:space="preserve">h</t>
  </si>
  <si>
    <t xml:space="preserve">Ayudante 2ª de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</si>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</sst>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2.38" customWidth="1"/>
    <col min="4" max="4" width="19.89" customWidth="1"/>
    <col min="5" max="5" width="28.73" customWidth="1"/>
    <col min="6" max="6" width="7.82" customWidth="1"/>
    <col min="7" max="7" width="5.78" customWidth="1"/>
    <col min="8" max="8" width="6.80" customWidth="1"/>
    <col min="9" max="9" width="6.80" customWidth="1"/>
    <col min="10" max="10" width="4.59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87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15.000000</v>
      </c>
      <c r="H9" s="14"/>
      <c r="I9" s="15">
        <v>6.580000</v>
      </c>
      <c r="J9" s="15"/>
      <c r="K9" s="15">
        <f ca="1">ROUND(INDIRECT(ADDRESS(ROW()+(0), COLUMN()+(-4), 1))*INDIRECT(ADDRESS(ROW()+(0), COLUMN()+(-2), 1)), 2)</f>
        <v>98.700000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0.750000</v>
      </c>
      <c r="H10" s="14"/>
      <c r="I10" s="15">
        <v>2.810000</v>
      </c>
      <c r="J10" s="15"/>
      <c r="K10" s="15">
        <f ca="1">ROUND(INDIRECT(ADDRESS(ROW()+(0), COLUMN()+(-4), 1))*INDIRECT(ADDRESS(ROW()+(0), COLUMN()+(-2), 1)), 2)</f>
        <v>2.110000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1.250000</v>
      </c>
      <c r="H11" s="14"/>
      <c r="I11" s="15">
        <v>2.970000</v>
      </c>
      <c r="J11" s="15"/>
      <c r="K11" s="15">
        <f ca="1">ROUND(INDIRECT(ADDRESS(ROW()+(0), COLUMN()+(-4), 1))*INDIRECT(ADDRESS(ROW()+(0), COLUMN()+(-2), 1)), 2)</f>
        <v>3.710000</v>
      </c>
    </row>
    <row r="12" spans="1:11" ht="76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9.500000</v>
      </c>
      <c r="H12" s="16"/>
      <c r="I12" s="17">
        <v>6.360000</v>
      </c>
      <c r="J12" s="17"/>
      <c r="K12" s="17">
        <f ca="1">ROUND(INDIRECT(ADDRESS(ROW()+(0), COLUMN()+(-4), 1))*INDIRECT(ADDRESS(ROW()+(0), COLUMN()+(-2), 1)), 2)</f>
        <v>60.420000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164.940000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0.414000</v>
      </c>
      <c r="H15" s="14"/>
      <c r="I15" s="15">
        <v>32.060000</v>
      </c>
      <c r="J15" s="15"/>
      <c r="K15" s="15">
        <f ca="1">ROUND(INDIRECT(ADDRESS(ROW()+(0), COLUMN()+(-4), 1))*INDIRECT(ADDRESS(ROW()+(0), COLUMN()+(-2), 1)), 2)</f>
        <v>13.270000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0.414000</v>
      </c>
      <c r="H16" s="14"/>
      <c r="I16" s="15">
        <v>23.610000</v>
      </c>
      <c r="J16" s="15"/>
      <c r="K16" s="15">
        <f ca="1">ROUND(INDIRECT(ADDRESS(ROW()+(0), COLUMN()+(-4), 1))*INDIRECT(ADDRESS(ROW()+(0), COLUMN()+(-2), 1)), 2)</f>
        <v>9.770000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0.358000</v>
      </c>
      <c r="H17" s="16"/>
      <c r="I17" s="17">
        <v>23.650000</v>
      </c>
      <c r="J17" s="17"/>
      <c r="K17" s="17">
        <f ca="1">ROUND(INDIRECT(ADDRESS(ROW()+(0), COLUMN()+(-4), 1))*INDIRECT(ADDRESS(ROW()+(0), COLUMN()+(-2), 1)), 2)</f>
        <v>8.470000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31.510000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196.450000</v>
      </c>
      <c r="J20" s="17"/>
      <c r="K20" s="17">
        <f ca="1">ROUND(INDIRECT(ADDRESS(ROW()+(0), COLUMN()+(-4), 1))*INDIRECT(ADDRESS(ROW()+(0), COLUMN()+(-2), 1))/100, 2)</f>
        <v>3.930000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200.380000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