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<sst xmlns="http://schemas.openxmlformats.org/spreadsheetml/2006/main" count="29" uniqueCount="29">
  <si>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</si>
  <si>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</si>
  <si>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</si>
  <si>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</si>
  <si>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</si>
  <si>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</si>
  <si>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</si>
  <si>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</si>
  <si>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</si>
  <si>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</si>
  <si>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</si>
  <si>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</si>
  <si>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mt25pfb011a</t>
  </si>
  <si>
    <t xml:space="preserve">m²</t>
  </si>
  <si>
    <t xml:space="preserve">Carpintería de aluminio anodizado natural para puerta practicable con chapa opaca, perfilería para una o dos hojas, serie S-40x20, con marca de calidad EWAA-EURAS (QUALANOD), incluso parte proporcional de cerradura triangular y rejillas de ventilación.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</si>
  <si>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</si>
  <si>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</si>
  <si>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</si>
  <si>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</si>
  <si>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</si>
  <si>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</si>
  <si>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</si>
  <si>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</si>
  <si>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</si>
  <si>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</si>
  <si>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</si>
  <si>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</si>
  <si>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129,86Bs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</si>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</sst>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75" customWidth="1"/>
    <col min="3" max="3" width="6.27" customWidth="1"/>
    <col min="4" max="4" width="6.56" customWidth="1"/>
    <col min="5" max="5" width="56.83" customWidth="1"/>
    <col min="6" max="6" width="10.49" customWidth="1"/>
    <col min="7" max="7" width="6.27" customWidth="1"/>
    <col min="8" max="8" width="6.27" customWidth="1"/>
    <col min="9" max="9" width="6.27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40.80" thickBot="1" customHeight="1">
      <c r="A9" s="1" t="s">
        <v>12</v>
      </c>
      <c r="B9" s="13" t="s">
        <v>13</v>
      </c>
      <c r="C9" s="13"/>
      <c r="D9" s="1" t="s">
        <v>14</v>
      </c>
      <c r="E9" s="1"/>
      <c r="F9" s="15">
        <v>1.000000</v>
      </c>
      <c r="G9" s="17">
        <v>1146.820000</v>
      </c>
      <c r="H9" s="17"/>
      <c r="I9" s="17">
        <f ca="1">ROUND(INDIRECT(ADDRESS(ROW()+(0), COLUMN()+(-3), 1))*INDIRECT(ADDRESS(ROW()+(0), COLUMN()+(-2), 1)), 2)</f>
        <v>1146.820000</v>
      </c>
      <c r="J9" s="17"/>
    </row>
    <row r="10" spans="1:10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1146.820000</v>
      </c>
      <c r="J10" s="20"/>
    </row>
    <row r="11" spans="1:10" ht="12.00" thickBot="1" customHeight="1">
      <c r="A11" s="18">
        <v>2.000000</v>
      </c>
      <c r="B11" s="18"/>
      <c r="C11" s="18"/>
      <c r="D11" s="21" t="s">
        <v>16</v>
      </c>
      <c r="E11" s="21"/>
      <c r="F11" s="21"/>
      <c r="G11" s="18"/>
      <c r="H11" s="18"/>
      <c r="I11" s="18"/>
      <c r="J11" s="18"/>
    </row>
    <row r="12" spans="1:10" ht="12.00" thickBot="1" customHeight="1">
      <c r="A12" s="1" t="s">
        <v>17</v>
      </c>
      <c r="B12" s="13" t="s">
        <v>18</v>
      </c>
      <c r="C12" s="13"/>
      <c r="D12" s="1" t="s">
        <v>19</v>
      </c>
      <c r="E12" s="1"/>
      <c r="F12" s="14">
        <v>0.190000</v>
      </c>
      <c r="G12" s="16">
        <v>32.060000</v>
      </c>
      <c r="H12" s="16"/>
      <c r="I12" s="16">
        <f ca="1">ROUND(INDIRECT(ADDRESS(ROW()+(0), COLUMN()+(-3), 1))*INDIRECT(ADDRESS(ROW()+(0), COLUMN()+(-2), 1)), 2)</f>
        <v>6.090000</v>
      </c>
      <c r="J12" s="16"/>
    </row>
    <row r="13" spans="1:10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5">
        <v>0.190000</v>
      </c>
      <c r="G13" s="17">
        <v>23.610000</v>
      </c>
      <c r="H13" s="17"/>
      <c r="I13" s="17">
        <f ca="1">ROUND(INDIRECT(ADDRESS(ROW()+(0), COLUMN()+(-3), 1))*INDIRECT(ADDRESS(ROW()+(0), COLUMN()+(-2), 1)), 2)</f>
        <v>4.490000</v>
      </c>
      <c r="J13" s="17"/>
    </row>
    <row r="14" spans="1:10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1)),INDIRECT(ADDRESS(ROW()+(-2), COLUMN()+(0), 1))), 2)</f>
        <v>10.580000</v>
      </c>
      <c r="J14" s="20"/>
    </row>
    <row r="15" spans="1:10" ht="12.00" thickBot="1" customHeight="1">
      <c r="A15" s="18">
        <v>3.000000</v>
      </c>
      <c r="B15" s="18"/>
      <c r="C15" s="18"/>
      <c r="D15" s="21" t="s">
        <v>24</v>
      </c>
      <c r="E15" s="21"/>
      <c r="F15" s="21"/>
      <c r="G15" s="18"/>
      <c r="H15" s="18"/>
      <c r="I15" s="18"/>
      <c r="J15" s="18"/>
    </row>
    <row r="16" spans="1:10" ht="12.00" thickBot="1" customHeight="1">
      <c r="A16" s="22"/>
      <c r="B16" s="23" t="s">
        <v>25</v>
      </c>
      <c r="C16" s="23"/>
      <c r="D16" s="22" t="s">
        <v>26</v>
      </c>
      <c r="E16" s="22"/>
      <c r="F16" s="15">
        <v>2.000000</v>
      </c>
      <c r="G16" s="17">
        <f ca="1">ROUND(SUM(INDIRECT(ADDRESS(ROW()+(-2), COLUMN()+(2), 1)),INDIRECT(ADDRESS(ROW()+(-6), COLUMN()+(2), 1))), 2)</f>
        <v>1157.400000</v>
      </c>
      <c r="H16" s="17"/>
      <c r="I16" s="17">
        <f ca="1">ROUND(INDIRECT(ADDRESS(ROW()+(0), COLUMN()+(-3), 1))*INDIRECT(ADDRESS(ROW()+(0), COLUMN()+(-2), 1))/100, 2)</f>
        <v>23.150000</v>
      </c>
      <c r="J16" s="17"/>
    </row>
    <row r="17" spans="1:10" ht="12.00" thickBot="1" customHeight="1">
      <c r="A17" s="6" t="s">
        <v>27</v>
      </c>
      <c r="B17" s="7"/>
      <c r="C17" s="7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1)),INDIRECT(ADDRESS(ROW()+(-7), COLUMN()+(0), 1))), 2)</f>
        <v>1180.550000</v>
      </c>
      <c r="J17" s="26"/>
    </row>
  </sheetData>
  <mergeCells count="48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F8"/>
    <mergeCell ref="G8:H8"/>
    <mergeCell ref="I8:J8"/>
    <mergeCell ref="B9:C9"/>
    <mergeCell ref="D9:E9"/>
    <mergeCell ref="G9:H9"/>
    <mergeCell ref="I9:J9"/>
    <mergeCell ref="B10:C10"/>
    <mergeCell ref="D10:E10"/>
    <mergeCell ref="F10:H10"/>
    <mergeCell ref="I10:J10"/>
    <mergeCell ref="B11:C11"/>
    <mergeCell ref="D11:F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F14:H14"/>
    <mergeCell ref="I14:J14"/>
    <mergeCell ref="B15:C15"/>
    <mergeCell ref="D15:F15"/>
    <mergeCell ref="G15:H15"/>
    <mergeCell ref="I15:J15"/>
    <mergeCell ref="B16:C16"/>
    <mergeCell ref="D16:E16"/>
    <mergeCell ref="G16:H16"/>
    <mergeCell ref="I16:J16"/>
    <mergeCell ref="A17:E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