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<sst xmlns="http://schemas.openxmlformats.org/spreadsheetml/2006/main" count="53" uniqueCount="53">
  <si>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</si>
  <si>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LEM010</t>
  </si>
  <si>
    <t xml:space="preserve">Ud</t>
  </si>
  <si>
    <t xml:space="preserve">Puerta interior de entrada a vivienda, de madera.</t>
  </si>
  <si>
    <r>
      <rPr>
        <sz val="8.25"/>
        <color rgb="FF000000"/>
        <rFont val="Arial"/>
        <family val="2"/>
      </rPr>
      <t xml:space="preserve">Puerta interior de entrada a la vivienda de 203x82,5x4,5 cm, hoja con cuarterones, con tablero de madera maciza, barnizada en taller; marco de madera maciza. Incluso tapajuntas del mismo material y acabado que la hoja, herrajes de colgar, cierre y manivela sobre escudo largo de hierro losa,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</si>
  <si>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</si>
  <si>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</si>
  <si>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</si>
  <si>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</si>
  <si>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</si>
  <si>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</si>
  <si>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</si>
  <si>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</si>
  <si>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</si>
  <si>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</si>
  <si>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</si>
  <si>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</si>
  <si>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Tapajuntas macizo, 70x10 mm, barnizado en taller.</t>
  </si>
  <si>
    <t xml:space="preserve">mt22pxa010j</t>
  </si>
  <si>
    <t xml:space="preserve">Ud</t>
  </si>
  <si>
    <t xml:space="preserve">Puerta de entrada con cuarterones, con tablero de madera maciza, barnizada en taller, 203x82,5x4,5 cm.</t>
  </si>
  <si>
    <t xml:space="preserve">mt23iaf010a</t>
  </si>
  <si>
    <t xml:space="preserve">Ud</t>
  </si>
  <si>
    <t xml:space="preserve">Bisagra de seguridad de 140x70 mm, de hierro, para puerta de entrada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</si>
  <si>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</si>
  <si>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</si>
  <si>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</si>
  <si>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</si>
  <si>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</si>
  <si>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de entrada a vivienda.</t>
  </si>
  <si>
    <t xml:space="preserve">mt23haf010a</t>
  </si>
  <si>
    <t xml:space="preserve">Ud</t>
  </si>
  <si>
    <t xml:space="preserve">Juego de manivela y escudo largo de hierro losa, serie básica, para puerta de entrada serie castellana.</t>
  </si>
  <si>
    <t xml:space="preserve">mt23haf020a</t>
  </si>
  <si>
    <t xml:space="preserve">Ud</t>
  </si>
  <si>
    <t xml:space="preserve">Tirador exterior con escudo, de hierro, serie básica, para puerta de entrada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</si>
  <si>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</si>
  <si>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</si>
  <si>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de entrada serie castellana.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</si>
  <si>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</si>
  <si>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</si>
  <si>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</si>
  <si>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</si>
  <si>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</si>
  <si>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</si>
  <si>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</si>
  <si>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</si>
  <si>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</si>
  <si>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</si>
  <si>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</si>
  <si>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</si>
  <si>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349,21Bs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</si>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</sst>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206.55</v>
      </c>
      <c r="H10" s="12">
        <f ca="1">ROUND(INDIRECT(ADDRESS(ROW()+(0), COLUMN()+(-2), 1))*INDIRECT(ADDRESS(ROW()+(0), COLUMN()+(-1), 1)), 2)</f>
        <v>206.55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10.4</v>
      </c>
      <c r="G11" s="12">
        <v>16.09</v>
      </c>
      <c r="H11" s="12">
        <f ca="1">ROUND(INDIRECT(ADDRESS(ROW()+(0), COLUMN()+(-2), 1))*INDIRECT(ADDRESS(ROW()+(0), COLUMN()+(-1), 1)), 2)</f>
        <v>167.34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1819.06</v>
      </c>
      <c r="H12" s="12">
        <f ca="1">ROUND(INDIRECT(ADDRESS(ROW()+(0), COLUMN()+(-2), 1))*INDIRECT(ADDRESS(ROW()+(0), COLUMN()+(-1), 1)), 2)</f>
        <v>1819.06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83.69</v>
      </c>
      <c r="H13" s="12">
        <f ca="1">ROUND(INDIRECT(ADDRESS(ROW()+(0), COLUMN()+(-2), 1))*INDIRECT(ADDRESS(ROW()+(0), COLUMN()+(-1), 1)), 2)</f>
        <v>334.76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24</v>
      </c>
      <c r="G14" s="12">
        <v>0.24</v>
      </c>
      <c r="H14" s="12">
        <f ca="1">ROUND(INDIRECT(ADDRESS(ROW()+(0), COLUMN()+(-2), 1))*INDIRECT(ADDRESS(ROW()+(0), COLUMN()+(-1), 1)), 2)</f>
        <v>5.76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186.04</v>
      </c>
      <c r="H15" s="12">
        <f ca="1">ROUND(INDIRECT(ADDRESS(ROW()+(0), COLUMN()+(-2), 1))*INDIRECT(ADDRESS(ROW()+(0), COLUMN()+(-1), 1)), 2)</f>
        <v>186.04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113.97</v>
      </c>
      <c r="H16" s="12">
        <f ca="1">ROUND(INDIRECT(ADDRESS(ROW()+(0), COLUMN()+(-2), 1))*INDIRECT(ADDRESS(ROW()+(0), COLUMN()+(-1), 1)), 2)</f>
        <v>113.97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91.44</v>
      </c>
      <c r="H17" s="12">
        <f ca="1">ROUND(INDIRECT(ADDRESS(ROW()+(0), COLUMN()+(-2), 1))*INDIRECT(ADDRESS(ROW()+(0), COLUMN()+(-1), 1)), 2)</f>
        <v>91.44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13.32</v>
      </c>
      <c r="H18" s="14">
        <f ca="1">ROUND(INDIRECT(ADDRESS(ROW()+(0), COLUMN()+(-2), 1))*INDIRECT(ADDRESS(ROW()+(0), COLUMN()+(-1), 1)), 2)</f>
        <v>13.32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2938.24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1.652</v>
      </c>
      <c r="G21" s="12">
        <v>60.54</v>
      </c>
      <c r="H21" s="12">
        <f ca="1">ROUND(INDIRECT(ADDRESS(ROW()+(0), COLUMN()+(-2), 1))*INDIRECT(ADDRESS(ROW()+(0), COLUMN()+(-1), 1)), 2)</f>
        <v>100.01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1.652</v>
      </c>
      <c r="G22" s="14">
        <v>44.89</v>
      </c>
      <c r="H22" s="14">
        <f ca="1">ROUND(INDIRECT(ADDRESS(ROW()+(0), COLUMN()+(-2), 1))*INDIRECT(ADDRESS(ROW()+(0), COLUMN()+(-1), 1)), 2)</f>
        <v>74.16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174.17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3112.41</v>
      </c>
      <c r="H25" s="14">
        <f ca="1">ROUND(INDIRECT(ADDRESS(ROW()+(0), COLUMN()+(-2), 1))*INDIRECT(ADDRESS(ROW()+(0), COLUMN()+(-1), 1))/100, 2)</f>
        <v>62.25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3174.66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