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<sst xmlns="http://schemas.openxmlformats.org/spreadsheetml/2006/main" count="44" uniqueCount="44">
  <si>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</si>
  <si>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LEL010</t>
  </si>
  <si>
    <t xml:space="preserve">Ud</t>
  </si>
  <si>
    <t xml:space="preserve">Puerta de entrada a vivienda, de aluminio.</t>
  </si>
  <si>
    <r>
      <rPr>
        <sz val="8.25"/>
        <color rgb="FF000000"/>
        <rFont val="Arial"/>
        <family val="2"/>
      </rPr>
      <t xml:space="preserve">Puerta de entrada a vivienda de aluminio termolacado en polvo, block de seguridad, de 90x210 cm, estampación a una cara, acabado en color blanco RAL 9010, cerradura especial con un punto de cierre, y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</si>
  <si>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</si>
  <si>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</si>
  <si>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</si>
  <si>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</si>
  <si>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</si>
  <si>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</si>
  <si>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</si>
  <si>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mt25paa010ac</t>
  </si>
  <si>
    <t xml:space="preserve">Ud</t>
  </si>
  <si>
    <t xml:space="preserve">Puerta de entrada de aluminio termolacado, block de seguridad, 90x210 cm, acabado en color blanco RAL 9010 con estampación a una cara, cerradura con un punto de cierre, y accesorios.</t>
  </si>
  <si>
    <t xml:space="preserve">mt26pec015c</t>
  </si>
  <si>
    <t xml:space="preserve">Ud</t>
  </si>
  <si>
    <t xml:space="preserve">Premarco de acero galvanizado, para puerta de entrada de aluminio de una hoja, con garras de anclaje a obra.</t>
  </si>
  <si>
    <t xml:space="preserve">mt13blw110a</t>
  </si>
  <si>
    <t xml:space="preserve">Ud</t>
  </si>
  <si>
    <t xml:space="preserve">Aerosol de 750 cm³ de espuma de poliuretano, de 22,5 kg/m³ de densidad, 140% de expansión, 18 N/cm² de resistencia a tracción y 20 N/cm² de resistencia a flexión, conductividad térmica 0,04 W/(mK), estable de -40°C a 100°C; para aplicar con pistola.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</si>
  <si>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</si>
  <si>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</si>
  <si>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</si>
  <si>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</si>
  <si>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</si>
  <si>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</si>
  <si>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</si>
  <si>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</si>
  <si>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</si>
  <si>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</si>
  <si>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</si>
  <si>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</si>
  <si>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</si>
  <si>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</si>
  <si>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</si>
  <si>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</si>
  <si>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</si>
  <si>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</si>
  <si>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</si>
  <si>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</si>
  <si>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</si>
  <si>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445,18Bs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</si>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</sst>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3435.36</v>
      </c>
      <c r="G10" s="12">
        <f ca="1">ROUND(INDIRECT(ADDRESS(ROW()+(0), COLUMN()+(-2), 1))*INDIRECT(ADDRESS(ROW()+(0), COLUMN()+(-1), 1)), 2)</f>
        <v>3435.36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422.74</v>
      </c>
      <c r="G11" s="12">
        <f ca="1">ROUND(INDIRECT(ADDRESS(ROW()+(0), COLUMN()+(-2), 1))*INDIRECT(ADDRESS(ROW()+(0), COLUMN()+(-1), 1)), 2)</f>
        <v>422.74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0.1</v>
      </c>
      <c r="F12" s="12">
        <v>66.04</v>
      </c>
      <c r="G12" s="12">
        <f ca="1">ROUND(INDIRECT(ADDRESS(ROW()+(0), COLUMN()+(-2), 1))*INDIRECT(ADDRESS(ROW()+(0), COLUMN()+(-1), 1)), 2)</f>
        <v>6.6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0.2</v>
      </c>
      <c r="F13" s="14">
        <v>27.39</v>
      </c>
      <c r="G13" s="14">
        <f ca="1">ROUND(INDIRECT(ADDRESS(ROW()+(0), COLUMN()+(-2), 1))*INDIRECT(ADDRESS(ROW()+(0), COLUMN()+(-1), 1)), 2)</f>
        <v>5.48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3870.18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0.551</v>
      </c>
      <c r="F16" s="12">
        <v>59.67</v>
      </c>
      <c r="G16" s="12">
        <f ca="1">ROUND(INDIRECT(ADDRESS(ROW()+(0), COLUMN()+(-2), 1))*INDIRECT(ADDRESS(ROW()+(0), COLUMN()+(-1), 1)), 2)</f>
        <v>32.88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0.551</v>
      </c>
      <c r="F17" s="12">
        <v>42.97</v>
      </c>
      <c r="G17" s="12">
        <f ca="1">ROUND(INDIRECT(ADDRESS(ROW()+(0), COLUMN()+(-2), 1))*INDIRECT(ADDRESS(ROW()+(0), COLUMN()+(-1), 1)), 2)</f>
        <v>23.68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0.496</v>
      </c>
      <c r="F18" s="12">
        <v>60.47</v>
      </c>
      <c r="G18" s="12">
        <f ca="1">ROUND(INDIRECT(ADDRESS(ROW()+(0), COLUMN()+(-2), 1))*INDIRECT(ADDRESS(ROW()+(0), COLUMN()+(-1), 1)), 2)</f>
        <v>29.99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0.247</v>
      </c>
      <c r="F19" s="14">
        <v>44.7</v>
      </c>
      <c r="G19" s="14">
        <f ca="1">ROUND(INDIRECT(ADDRESS(ROW()+(0), COLUMN()+(-2), 1))*INDIRECT(ADDRESS(ROW()+(0), COLUMN()+(-1), 1)), 2)</f>
        <v>11.04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1))), 2)</f>
        <v>97.59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1)),INDIRECT(ADDRESS(ROW()+(-8), COLUMN()+(1), 1))), 2)</f>
        <v>3967.77</v>
      </c>
      <c r="G22" s="14">
        <f ca="1">ROUND(INDIRECT(ADDRESS(ROW()+(0), COLUMN()+(-2), 1))*INDIRECT(ADDRESS(ROW()+(0), COLUMN()+(-1), 1))/100, 2)</f>
        <v>79.36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1)),INDIRECT(ADDRESS(ROW()+(-9), COLUMN()+(0), 1))), 2)</f>
        <v>4047.13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