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<sst xmlns="http://schemas.openxmlformats.org/spreadsheetml/2006/main" count="47" uniqueCount="47">
  <si>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</si>
  <si>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LAH010</t>
  </si>
  <si>
    <t xml:space="preserve">Ud</t>
  </si>
  <si>
    <t xml:space="preserve">Puerta de closet, de madera.</t>
  </si>
  <si>
    <r>
      <rPr>
        <sz val="8.25"/>
        <color rgb="FF000000"/>
        <rFont val="Arial"/>
        <family val="2"/>
      </rPr>
      <t xml:space="preserve">Puerta de closet de dos hojas de 215 cm de altura de 50x1,9 cm, de tablero aglomerado, acabado en melamina, color blanco; marco de madera maciza; tapajuntas de MDF, con acabado en melamina color blanco en la cara exterior. Incluso herrajes de colgar, cierre y tirador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</si>
  <si>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</si>
  <si>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</si>
  <si>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</si>
  <si>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</si>
  <si>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</si>
  <si>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</si>
  <si>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</si>
  <si>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mt22aap022d</t>
  </si>
  <si>
    <t xml:space="preserve">Ud</t>
  </si>
  <si>
    <t xml:space="preserve">Marco de madera maciza, para puerta de closet de dos hojas de 215 cm de altura, con elementos de fijación.</t>
  </si>
  <si>
    <t xml:space="preserve">mt22ata015pb</t>
  </si>
  <si>
    <t xml:space="preserve">m</t>
  </si>
  <si>
    <t xml:space="preserve">Tapajuntas de MDF, con acabado en melamina, de color blanco, 70x10 mm.</t>
  </si>
  <si>
    <t xml:space="preserve">mt22pxh040caa</t>
  </si>
  <si>
    <t xml:space="preserve">Ud</t>
  </si>
  <si>
    <t xml:space="preserve">Puerta de closet de tablero aglomerado, acabado en melamina, color blanco, 215x50x1,9 cm.</t>
  </si>
  <si>
    <t xml:space="preserve">mt23icx020</t>
  </si>
  <si>
    <t xml:space="preserve">Ud</t>
  </si>
  <si>
    <t xml:space="preserve">Bisagra oculta de cazoleta, de acero inoxidable, para puerta de closet o altillo de espesor mayor de 15 mm.</t>
  </si>
  <si>
    <t xml:space="preserve">mt23hcl010aa</t>
  </si>
  <si>
    <t xml:space="preserve">Ud</t>
  </si>
  <si>
    <t xml:space="preserve">Juego de tirador y escudo largo de latón, color negro, acabado brillante, serie básica, para puerta de closet.</t>
  </si>
  <si>
    <t xml:space="preserve">mt23ppb050</t>
  </si>
  <si>
    <t xml:space="preserve">Ud</t>
  </si>
  <si>
    <t xml:space="preserve">Imán de cierre para puerta de closet o altillo.</t>
  </si>
  <si>
    <t xml:space="preserve">mt23ppb031</t>
  </si>
  <si>
    <t xml:space="preserve">Ud</t>
  </si>
  <si>
    <t xml:space="preserve">Tornillo de latón 21/35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</si>
  <si>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</si>
  <si>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</si>
  <si>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</si>
  <si>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</si>
  <si>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</si>
  <si>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</si>
  <si>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</si>
  <si>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</si>
  <si>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</si>
  <si>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</si>
  <si>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</si>
  <si>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</si>
  <si>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190,05Bs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</si>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</sst>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209.69</v>
      </c>
      <c r="G10" s="12">
        <f ca="1">ROUND(INDIRECT(ADDRESS(ROW()+(0), COLUMN()+(-2), 1))*INDIRECT(ADDRESS(ROW()+(0), COLUMN()+(-1), 1)), 2)</f>
        <v>209.69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11.24</v>
      </c>
      <c r="G11" s="12">
        <f ca="1">ROUND(INDIRECT(ADDRESS(ROW()+(0), COLUMN()+(-2), 1))*INDIRECT(ADDRESS(ROW()+(0), COLUMN()+(-1), 1)), 2)</f>
        <v>78.68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512.89</v>
      </c>
      <c r="G12" s="12">
        <f ca="1">ROUND(INDIRECT(ADDRESS(ROW()+(0), COLUMN()+(-2), 1))*INDIRECT(ADDRESS(ROW()+(0), COLUMN()+(-1), 1)), 2)</f>
        <v>1025.78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12.04</v>
      </c>
      <c r="G13" s="12">
        <f ca="1">ROUND(INDIRECT(ADDRESS(ROW()+(0), COLUMN()+(-2), 1))*INDIRECT(ADDRESS(ROW()+(0), COLUMN()+(-1), 1)), 2)</f>
        <v>72.24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75.05</v>
      </c>
      <c r="G14" s="12">
        <f ca="1">ROUND(INDIRECT(ADDRESS(ROW()+(0), COLUMN()+(-2), 1))*INDIRECT(ADDRESS(ROW()+(0), COLUMN()+(-1), 1)), 2)</f>
        <v>150.1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2">
        <v>3.01</v>
      </c>
      <c r="G15" s="12">
        <f ca="1">ROUND(INDIRECT(ADDRESS(ROW()+(0), COLUMN()+(-2), 1))*INDIRECT(ADDRESS(ROW()+(0), COLUMN()+(-1), 1)), 2)</f>
        <v>12.04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36</v>
      </c>
      <c r="F16" s="14">
        <v>0.6</v>
      </c>
      <c r="G16" s="14">
        <f ca="1">ROUND(INDIRECT(ADDRESS(ROW()+(0), COLUMN()+(-2), 1))*INDIRECT(ADDRESS(ROW()+(0), COLUMN()+(-1), 1)), 2)</f>
        <v>21.6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1570.13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1.234</v>
      </c>
      <c r="F19" s="12">
        <v>57.56</v>
      </c>
      <c r="G19" s="12">
        <f ca="1">ROUND(INDIRECT(ADDRESS(ROW()+(0), COLUMN()+(-2), 1))*INDIRECT(ADDRESS(ROW()+(0), COLUMN()+(-1), 1)), 2)</f>
        <v>71.03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1.234</v>
      </c>
      <c r="F20" s="14">
        <v>42.67</v>
      </c>
      <c r="G20" s="14">
        <f ca="1">ROUND(INDIRECT(ADDRESS(ROW()+(0), COLUMN()+(-2), 1))*INDIRECT(ADDRESS(ROW()+(0), COLUMN()+(-1), 1)), 2)</f>
        <v>52.65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123.68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1693.81</v>
      </c>
      <c r="G23" s="14">
        <f ca="1">ROUND(INDIRECT(ADDRESS(ROW()+(0), COLUMN()+(-2), 1))*INDIRECT(ADDRESS(ROW()+(0), COLUMN()+(-1), 1))/100, 2)</f>
        <v>33.88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1727.69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