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<sst xmlns="http://schemas.openxmlformats.org/spreadsheetml/2006/main" count="41" uniqueCount="41">
  <si>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</si>
  <si>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IVH040</t>
  </si>
  <si>
    <t xml:space="preserve">Ud</t>
  </si>
  <si>
    <t xml:space="preserve">Dispositivo de control centralizado.</t>
  </si>
  <si>
    <r>
      <rPr>
        <sz val="8.25"/>
        <color rgb="FF000000"/>
        <rFont val="Arial"/>
        <family val="2"/>
      </rPr>
      <t xml:space="preserve">Dispositivo de control centralizado formado por armario de programación compuesto por caja de superficie estanca, de 300x200x150 mm, interruptor automático, transformador y programador electrónico, para control de hasta 3 extractores estáticos mecánicos en vivienda unifamiliar, con sistema automático de funcionamiento simultáneo y anemómetro; instalación en vivienda unifamiliar. Incluso tubo protector del cableado y cables.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</si>
  <si>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</si>
  <si>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</si>
  <si>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</si>
  <si>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</si>
  <si>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</si>
  <si>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</si>
  <si>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</si>
  <si>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mt42svi025a</t>
  </si>
  <si>
    <t xml:space="preserve">Ud</t>
  </si>
  <si>
    <t xml:space="preserve">Armario de programación, compuesto por caja de superficie estanca, de 300x200x150 mm, interruptor automático, transformador y programador electrónico, para control de hasta 3 extractores estáticos mecánicos en vivienda unifamiliar.</t>
  </si>
  <si>
    <t xml:space="preserve">mt42svi027a</t>
  </si>
  <si>
    <t xml:space="preserve">Ud</t>
  </si>
  <si>
    <t xml:space="preserve">Sistema automático de funcionamiento simultáneo.</t>
  </si>
  <si>
    <t xml:space="preserve">mt42svi028a</t>
  </si>
  <si>
    <t xml:space="preserve">Ud</t>
  </si>
  <si>
    <t xml:space="preserve">Anemómetro.</t>
  </si>
  <si>
    <t xml:space="preserve">mt35aia090ca</t>
  </si>
  <si>
    <t xml:space="preserve">m</t>
  </si>
  <si>
    <t xml:space="preserve">Tubo rígido de PVC, roscable, curvable en caliente, de color negro, de 16 mm de diámetro nominal, para canalización fija en superficie. Resistencia a la compresión 1250 N, resistencia al impacto 2 julios, temperatura de trabajo -5°C hasta 60°C, con grado de protección IP547, propiedades eléctricas: aislante, no propagador de la llama. Incluso abrazaderas, elementos de sujeción y accesorios (curvas, manguitos, tes, codos y curvas flexibles).</t>
  </si>
  <si>
    <t xml:space="preserve">mt35cun020a</t>
  </si>
  <si>
    <t xml:space="preserve">m</t>
  </si>
  <si>
    <t xml:space="preserve">Cable unipolar H07Z1-K (AS), siendo su tensión asignada de 450/750 V, reacción al fuego clase Cca-s1a,d1,a1 según UNE-EN 50575, con conductor multifilar de cobre clase 5 (-K) de 1,5 mm² de sección, con aislamiento de compuesto termoplástico a base de poliolefina libre de halógenos con baja emisión de humos y gases corrosivos (Z1).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</si>
  <si>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</si>
  <si>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</si>
  <si>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</si>
  <si>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</si>
  <si>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Especialista electricista.</t>
  </si>
  <si>
    <t xml:space="preserve">mo102</t>
  </si>
  <si>
    <t xml:space="preserve">h</t>
  </si>
  <si>
    <t xml:space="preserve">Ayudante 1ª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</si>
  <si>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</si>
  <si>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</si>
  <si>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</si>
  <si>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</si>
  <si>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2.849,09Bs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</si>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</sst>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27" customWidth="1"/>
    <col min="3" max="3" width="0.85" customWidth="1"/>
    <col min="4" max="4" width="6.80" customWidth="1"/>
    <col min="5" max="5" width="72.59" customWidth="1"/>
    <col min="6" max="6" width="11.22" customWidth="1"/>
    <col min="7" max="7" width="12.75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8624.87</v>
      </c>
      <c r="H10" s="12">
        <f ca="1">ROUND(INDIRECT(ADDRESS(ROW()+(0), COLUMN()+(-2), 1))*INDIRECT(ADDRESS(ROW()+(0), COLUMN()+(-1), 1)), 2)</f>
        <v>8624.87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2439.67</v>
      </c>
      <c r="H11" s="12">
        <f ca="1">ROUND(INDIRECT(ADDRESS(ROW()+(0), COLUMN()+(-2), 1))*INDIRECT(ADDRESS(ROW()+(0), COLUMN()+(-1), 1)), 2)</f>
        <v>2439.67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8693.22</v>
      </c>
      <c r="H12" s="12">
        <f ca="1">ROUND(INDIRECT(ADDRESS(ROW()+(0), COLUMN()+(-2), 1))*INDIRECT(ADDRESS(ROW()+(0), COLUMN()+(-1), 1)), 2)</f>
        <v>8693.22</v>
      </c>
    </row>
    <row r="13" spans="1:8" ht="66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6</v>
      </c>
      <c r="G13" s="12">
        <v>10.82</v>
      </c>
      <c r="H13" s="12">
        <f ca="1">ROUND(INDIRECT(ADDRESS(ROW()+(0), COLUMN()+(-2), 1))*INDIRECT(ADDRESS(ROW()+(0), COLUMN()+(-1), 1)), 2)</f>
        <v>64.92</v>
      </c>
    </row>
    <row r="14" spans="1:8" ht="55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18</v>
      </c>
      <c r="G14" s="14">
        <v>3.6</v>
      </c>
      <c r="H14" s="14">
        <f ca="1">ROUND(INDIRECT(ADDRESS(ROW()+(0), COLUMN()+(-2), 1))*INDIRECT(ADDRESS(ROW()+(0), COLUMN()+(-1), 1)), 2)</f>
        <v>64.8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19887.5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0.606</v>
      </c>
      <c r="G17" s="12">
        <v>61.32</v>
      </c>
      <c r="H17" s="12">
        <f ca="1">ROUND(INDIRECT(ADDRESS(ROW()+(0), COLUMN()+(-2), 1))*INDIRECT(ADDRESS(ROW()+(0), COLUMN()+(-1), 1)), 2)</f>
        <v>37.16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0.606</v>
      </c>
      <c r="G18" s="14">
        <v>44.52</v>
      </c>
      <c r="H18" s="14">
        <f ca="1">ROUND(INDIRECT(ADDRESS(ROW()+(0), COLUMN()+(-2), 1))*INDIRECT(ADDRESS(ROW()+(0), COLUMN()+(-1), 1)), 2)</f>
        <v>26.98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64.14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19951.6</v>
      </c>
      <c r="H21" s="14">
        <f ca="1">ROUND(INDIRECT(ADDRESS(ROW()+(0), COLUMN()+(-2), 1))*INDIRECT(ADDRESS(ROW()+(0), COLUMN()+(-1), 1))/100, 2)</f>
        <v>399.03</v>
      </c>
    </row>
    <row r="22" spans="1:8" ht="13.50" thickBot="1" customHeight="1">
      <c r="A22" s="21" t="s">
        <v>39</v>
      </c>
      <c r="B22" s="21"/>
      <c r="C22" s="22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20350.7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