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<sst xmlns="http://schemas.openxmlformats.org/spreadsheetml/2006/main" count="74" uniqueCount="74">
  <si>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</si>
  <si>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</si>
  <si>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</si>
  <si>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</si>
  <si>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D113-FC.es 01 "KNAUF", compuesta por 2 placas de yeso laminado DF / - 1200 / longitud / 15 / con los bordes longitudinales afinados, cortafuego "KNAUF", fijadas a la subestructura soporte compuesta por canales y montantes,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</si>
  <si>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</si>
  <si>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</si>
  <si>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</si>
  <si>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</si>
  <si>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</si>
  <si>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</si>
  <si>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</si>
  <si>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</si>
  <si>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</si>
  <si>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</si>
  <si>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</si>
  <si>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</si>
  <si>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</si>
  <si>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mt12pek020xa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</si>
  <si>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</si>
  <si>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</si>
  <si>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</si>
  <si>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</si>
  <si>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 de plancha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</si>
  <si>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</si>
  <si>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</si>
  <si>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</si>
  <si>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</si>
  <si>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</si>
  <si>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</si>
  <si>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</si>
  <si>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</si>
  <si>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</si>
  <si>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</si>
  <si>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</si>
  <si>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plancha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</si>
  <si>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</si>
  <si>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</si>
  <si>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</si>
  <si>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</si>
  <si>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</si>
  <si>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</si>
  <si>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</si>
  <si>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</si>
  <si>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</si>
  <si>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</si>
  <si>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</si>
  <si>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</si>
  <si>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</si>
  <si>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</si>
  <si>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</si>
  <si>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</si>
  <si>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</si>
  <si>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</si>
  <si>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</si>
  <si>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</si>
  <si>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</si>
  <si>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</si>
  <si>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</si>
  <si>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</si>
  <si>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</si>
  <si>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</si>
  <si>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mo053</t>
  </si>
  <si>
    <t xml:space="preserve">h</t>
  </si>
  <si>
    <t xml:space="preserve">Especialista en montaje de mamparas y sistemas de placas.</t>
  </si>
  <si>
    <t xml:space="preserve">mo100</t>
  </si>
  <si>
    <t xml:space="preserve">h</t>
  </si>
  <si>
    <t xml:space="preserve">Ayudante 1ª en montaje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</si>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</sst>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2.58" customWidth="1"/>
    <col min="6" max="6" width="11.3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3.130000</v>
      </c>
      <c r="F10" s="12">
        <v>23.820000</v>
      </c>
      <c r="G10" s="12">
        <f ca="1">ROUND(INDIRECT(ADDRESS(ROW()+(0), COLUMN()+(-2), 1))*INDIRECT(ADDRESS(ROW()+(0), COLUMN()+(-1), 1)), 2)</f>
        <v>74.560000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1.170000</v>
      </c>
      <c r="F11" s="12">
        <v>27.550000</v>
      </c>
      <c r="G11" s="12">
        <f ca="1">ROUND(INDIRECT(ADDRESS(ROW()+(0), COLUMN()+(-2), 1))*INDIRECT(ADDRESS(ROW()+(0), COLUMN()+(-1), 1)), 2)</f>
        <v>32.230000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3.900000</v>
      </c>
      <c r="F12" s="12">
        <v>2.840000</v>
      </c>
      <c r="G12" s="12">
        <f ca="1">ROUND(INDIRECT(ADDRESS(ROW()+(0), COLUMN()+(-2), 1))*INDIRECT(ADDRESS(ROW()+(0), COLUMN()+(-1), 1)), 2)</f>
        <v>11.080000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3.000000</v>
      </c>
      <c r="F13" s="12">
        <v>10.430000</v>
      </c>
      <c r="G13" s="12">
        <f ca="1">ROUND(INDIRECT(ADDRESS(ROW()+(0), COLUMN()+(-2), 1))*INDIRECT(ADDRESS(ROW()+(0), COLUMN()+(-1), 1)), 2)</f>
        <v>31.290000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32.000000</v>
      </c>
      <c r="F14" s="12">
        <v>0.120000</v>
      </c>
      <c r="G14" s="12">
        <f ca="1">ROUND(INDIRECT(ADDRESS(ROW()+(0), COLUMN()+(-2), 1))*INDIRECT(ADDRESS(ROW()+(0), COLUMN()+(-1), 1)), 2)</f>
        <v>3.840000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16.000000</v>
      </c>
      <c r="F15" s="12">
        <v>0.070000</v>
      </c>
      <c r="G15" s="12">
        <f ca="1">ROUND(INDIRECT(ADDRESS(ROW()+(0), COLUMN()+(-2), 1))*INDIRECT(ADDRESS(ROW()+(0), COLUMN()+(-1), 1)), 2)</f>
        <v>1.120000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3.400000</v>
      </c>
      <c r="F16" s="12">
        <v>3.240000</v>
      </c>
      <c r="G16" s="12">
        <f ca="1">ROUND(INDIRECT(ADDRESS(ROW()+(0), COLUMN()+(-2), 1))*INDIRECT(ADDRESS(ROW()+(0), COLUMN()+(-1), 1)), 2)</f>
        <v>11.020000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1.000000</v>
      </c>
      <c r="F17" s="12">
        <v>8.310000</v>
      </c>
      <c r="G17" s="12">
        <f ca="1">ROUND(INDIRECT(ADDRESS(ROW()+(0), COLUMN()+(-2), 1))*INDIRECT(ADDRESS(ROW()+(0), COLUMN()+(-1), 1)), 2)</f>
        <v>8.310000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2.100000</v>
      </c>
      <c r="F18" s="12">
        <v>62.480000</v>
      </c>
      <c r="G18" s="12">
        <f ca="1">ROUND(INDIRECT(ADDRESS(ROW()+(0), COLUMN()+(-2), 1))*INDIRECT(ADDRESS(ROW()+(0), COLUMN()+(-1), 1)), 2)</f>
        <v>131.210000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17.000000</v>
      </c>
      <c r="F19" s="12">
        <v>0.060000</v>
      </c>
      <c r="G19" s="12">
        <f ca="1">ROUND(INDIRECT(ADDRESS(ROW()+(0), COLUMN()+(-2), 1))*INDIRECT(ADDRESS(ROW()+(0), COLUMN()+(-1), 1)), 2)</f>
        <v>1.020000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17.000000</v>
      </c>
      <c r="F20" s="12">
        <v>0.100000</v>
      </c>
      <c r="G20" s="12">
        <f ca="1">ROUND(INDIRECT(ADDRESS(ROW()+(0), COLUMN()+(-2), 1))*INDIRECT(ADDRESS(ROW()+(0), COLUMN()+(-1), 1)), 2)</f>
        <v>1.700000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0.500000</v>
      </c>
      <c r="F21" s="12">
        <v>2.150000</v>
      </c>
      <c r="G21" s="12">
        <f ca="1">ROUND(INDIRECT(ADDRESS(ROW()+(0), COLUMN()+(-2), 1))*INDIRECT(ADDRESS(ROW()+(0), COLUMN()+(-1), 1)), 2)</f>
        <v>1.080000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0.600000</v>
      </c>
      <c r="F22" s="12">
        <v>6.980000</v>
      </c>
      <c r="G22" s="12">
        <f ca="1">ROUND(INDIRECT(ADDRESS(ROW()+(0), COLUMN()+(-2), 1))*INDIRECT(ADDRESS(ROW()+(0), COLUMN()+(-1), 1)), 2)</f>
        <v>4.190000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0.450000</v>
      </c>
      <c r="F23" s="14">
        <v>0.270000</v>
      </c>
      <c r="G23" s="14">
        <f ca="1">ROUND(INDIRECT(ADDRESS(ROW()+(0), COLUMN()+(-2), 1))*INDIRECT(ADDRESS(ROW()+(0), COLUMN()+(-1), 1)), 2)</f>
        <v>0.120000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312.770000</v>
      </c>
    </row>
    <row r="25" spans="1:7" ht="13.50" thickBot="1" customHeight="1">
      <c r="A25" s="15">
        <v>2.000000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0.338000</v>
      </c>
      <c r="F26" s="12">
        <v>41.480000</v>
      </c>
      <c r="G26" s="12">
        <f ca="1">ROUND(INDIRECT(ADDRESS(ROW()+(0), COLUMN()+(-2), 1))*INDIRECT(ADDRESS(ROW()+(0), COLUMN()+(-1), 1)), 2)</f>
        <v>14.020000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0.338000</v>
      </c>
      <c r="F27" s="12">
        <v>29.950000</v>
      </c>
      <c r="G27" s="12">
        <f ca="1">ROUND(INDIRECT(ADDRESS(ROW()+(0), COLUMN()+(-2), 1))*INDIRECT(ADDRESS(ROW()+(0), COLUMN()+(-1), 1)), 2)</f>
        <v>10.120000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0.338000</v>
      </c>
      <c r="F28" s="12">
        <v>41.480000</v>
      </c>
      <c r="G28" s="12">
        <f ca="1">ROUND(INDIRECT(ADDRESS(ROW()+(0), COLUMN()+(-2), 1))*INDIRECT(ADDRESS(ROW()+(0), COLUMN()+(-1), 1)), 2)</f>
        <v>14.020000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0.338000</v>
      </c>
      <c r="F29" s="14">
        <v>29.950000</v>
      </c>
      <c r="G29" s="14">
        <f ca="1">ROUND(INDIRECT(ADDRESS(ROW()+(0), COLUMN()+(-2), 1))*INDIRECT(ADDRESS(ROW()+(0), COLUMN()+(-1), 1)), 2)</f>
        <v>10.120000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48.280000</v>
      </c>
    </row>
    <row r="31" spans="1:7" ht="13.50" thickBot="1" customHeight="1">
      <c r="A31" s="15">
        <v>3.000000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2.000000</v>
      </c>
      <c r="F32" s="14">
        <f ca="1">ROUND(SUM(INDIRECT(ADDRESS(ROW()+(-2), COLUMN()+(1), 1)),INDIRECT(ADDRESS(ROW()+(-8), COLUMN()+(1), 1))), 2)</f>
        <v>361.050000</v>
      </c>
      <c r="G32" s="14">
        <f ca="1">ROUND(INDIRECT(ADDRESS(ROW()+(0), COLUMN()+(-2), 1))*INDIRECT(ADDRESS(ROW()+(0), COLUMN()+(-1), 1))/100, 2)</f>
        <v>7.220000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1)),INDIRECT(ADDRESS(ROW()+(-9), COLUMN()+(0), 1))), 2)</f>
        <v>368.270000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