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<sst xmlns="http://schemas.openxmlformats.org/spreadsheetml/2006/main" count="29" uniqueCount="29">
  <si>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</si>
  <si>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IOJ013</t>
  </si>
  <si>
    <t xml:space="preserve">Ud</t>
  </si>
  <si>
    <t xml:space="preserve">Sellado de paso de tubería metálica con aislamiento, con venda intumescente.</t>
  </si>
  <si>
    <r>
      <rPr>
        <sz val="8.25"/>
        <color rgb="FF000000"/>
        <rFont val="Arial"/>
        <family val="2"/>
      </rPr>
      <t xml:space="preserve">Sistema de sellado de paso de tubería de acero, de diámetro nominal exterior comprendido entre 88,9 y 159 mm, y de entre 2 y 14,2 mm de espesor, con aislamiento de entre 40 y 80 mm de espesor, en muro, de 150 mm de espesor, para protección pasiva contra incendios y garantizar la resistencia al fuego EI 90, formado por dos capas de venda intumescente con marca de colocación, con propiedades ignífugas, de 125x2 mm, por ambas caras y material de relleno de sellador acrílico con propiedades ignífugas,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</si>
  <si>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</si>
  <si>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</si>
  <si>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</si>
  <si>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</si>
  <si>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</si>
  <si>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</si>
  <si>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</si>
  <si>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mt41phi010a</t>
  </si>
  <si>
    <t xml:space="preserve">Ud</t>
  </si>
  <si>
    <t xml:space="preserve">Cartucho de 310 ml de sellador acrílico con propiedades ignífugas, color blanco, para sellado de juntas y aberturas lineales.</t>
  </si>
  <si>
    <t xml:space="preserve">mt41phi120a</t>
  </si>
  <si>
    <t xml:space="preserve">Ud</t>
  </si>
  <si>
    <t xml:space="preserve">Venda intumescente con marca de colocación, con propiedades ignífugas, de 125x2 mm, suministrada en rollos de 10 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</si>
  <si>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</si>
  <si>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</si>
  <si>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</si>
  <si>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</si>
  <si>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</si>
  <si>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</si>
  <si>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</si>
  <si>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</si>
  <si>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</si>
  <si>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355,63Bs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</si>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</sst>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21.890000</v>
      </c>
      <c r="G10" s="12">
        <v>111.100000</v>
      </c>
      <c r="H10" s="12">
        <f ca="1">ROUND(INDIRECT(ADDRESS(ROW()+(0), COLUMN()+(-2), 1))*INDIRECT(ADDRESS(ROW()+(0), COLUMN()+(-1), 1)), 2)</f>
        <v>2431.980000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0.442000</v>
      </c>
      <c r="G11" s="14">
        <v>1639.630000</v>
      </c>
      <c r="H11" s="14">
        <f ca="1">ROUND(INDIRECT(ADDRESS(ROW()+(0), COLUMN()+(-2), 1))*INDIRECT(ADDRESS(ROW()+(0), COLUMN()+(-1), 1)), 2)</f>
        <v>724.720000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3156.700000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0.450000</v>
      </c>
      <c r="G14" s="14">
        <v>28.770000</v>
      </c>
      <c r="H14" s="14">
        <f ca="1">ROUND(INDIRECT(ADDRESS(ROW()+(0), COLUMN()+(-2), 1))*INDIRECT(ADDRESS(ROW()+(0), COLUMN()+(-1), 1)), 2)</f>
        <v>12.950000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12.950000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2.000000</v>
      </c>
      <c r="G17" s="14">
        <f ca="1">ROUND(SUM(INDIRECT(ADDRESS(ROW()+(-2), COLUMN()+(1), 1)),INDIRECT(ADDRESS(ROW()+(-5), COLUMN()+(1), 1))), 2)</f>
        <v>3169.650000</v>
      </c>
      <c r="H17" s="14">
        <f ca="1">ROUND(INDIRECT(ADDRESS(ROW()+(0), COLUMN()+(-2), 1))*INDIRECT(ADDRESS(ROW()+(0), COLUMN()+(-1), 1))/100, 2)</f>
        <v>63.390000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3233.040000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