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<sst xmlns="http://schemas.openxmlformats.org/spreadsheetml/2006/main" count="38" uniqueCount="38">
  <si>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</si>
  <si>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ICV017</t>
  </si>
  <si>
    <t xml:space="preserve">Ud</t>
  </si>
  <si>
    <t xml:space="preserve">Equipo aire-agua bomba de calor reversible.</t>
  </si>
  <si>
    <r>
      <rPr>
        <sz val="8.25"/>
        <color rgb="FF000000"/>
        <rFont val="Arial"/>
        <family val="2"/>
      </rPr>
      <t xml:space="preserve">Equipo aire-agua bomba de calor,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A+++, 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</si>
  <si>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</si>
  <si>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</si>
  <si>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</si>
  <si>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</si>
  <si>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</si>
  <si>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</si>
  <si>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</si>
  <si>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mt42dai348a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</si>
  <si>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</si>
  <si>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potencia frigorífica 4,31 kW, y consumo eléctrico 1,18 kW, con temperatura de bulbo seco del aire exterior 35°C y temperatura de salida del agua de la unidad interior 7°C, potencia frigorífica 4,86 kW, EER 5,94 y consumo eléctrico 0,81 kW, con temperatura de bulbo seco del aire exterior 35°C y temperatura de salida del agua de la unidad interior 18°C, potencia sonora en refrigeración/calefacción: 58/58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refrigeración desde 10 hasta 43°C, rango de funcionamiento de temperatura del aire exterior en producción de A.C.S., en combinación con unidad interior, desde -25 hasta 35°C, clase de eficiencia energética en calefacción A+++.</t>
  </si>
  <si>
    <t xml:space="preserve">mt42dai383a</t>
  </si>
  <si>
    <t xml:space="preserve">Ud</t>
  </si>
  <si>
    <t xml:space="preserve">Unidad interior, para gas R-32, dimensiones 890x450x350 mm, presión sonora 28 dBA, peso 44 kg, resistencia eléctrica de apoyo de 6 kW, de dos etapas, rango de temperatura de salida de agua para calefacción desde 25 hasta 55°C, rango de temperatura de salida de agua para refrigeración desde 5 hasta 22°C, rango de temperatura de salida de agua para producción de A.C.S. desde 25 hasta 60°C.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</si>
  <si>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</si>
  <si>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</si>
  <si>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</si>
  <si>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</si>
  <si>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</si>
  <si>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</si>
  <si>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</si>
  <si>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</si>
  <si>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</si>
  <si>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</si>
  <si>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</si>
  <si>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</si>
  <si>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</si>
  <si>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</si>
  <si>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</si>
  <si>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</si>
  <si>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</si>
  <si>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</si>
  <si>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32.809,34Bs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</si>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</sst>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21926.4</v>
      </c>
      <c r="G10" s="12">
        <f ca="1">ROUND(INDIRECT(ADDRESS(ROW()+(0), COLUMN()+(-2), 1))*INDIRECT(ADDRESS(ROW()+(0), COLUMN()+(-1), 1)), 2)</f>
        <v>21926.4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27832.9</v>
      </c>
      <c r="G11" s="12">
        <f ca="1">ROUND(INDIRECT(ADDRESS(ROW()+(0), COLUMN()+(-2), 1))*INDIRECT(ADDRESS(ROW()+(0), COLUMN()+(-1), 1)), 2)</f>
        <v>27832.9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111.31</v>
      </c>
      <c r="G12" s="12">
        <f ca="1">ROUND(INDIRECT(ADDRESS(ROW()+(0), COLUMN()+(-2), 1))*INDIRECT(ADDRESS(ROW()+(0), COLUMN()+(-1), 1)), 2)</f>
        <v>222.62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76.2</v>
      </c>
      <c r="G13" s="14">
        <f ca="1">ROUND(INDIRECT(ADDRESS(ROW()+(0), COLUMN()+(-2), 1))*INDIRECT(ADDRESS(ROW()+(0), COLUMN()+(-1), 1)), 2)</f>
        <v>76.2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50058.1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2.027</v>
      </c>
      <c r="F16" s="12">
        <v>57.52</v>
      </c>
      <c r="G16" s="12">
        <f ca="1">ROUND(INDIRECT(ADDRESS(ROW()+(0), COLUMN()+(-2), 1))*INDIRECT(ADDRESS(ROW()+(0), COLUMN()+(-1), 1)), 2)</f>
        <v>116.59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2.027</v>
      </c>
      <c r="F17" s="14">
        <v>41.77</v>
      </c>
      <c r="G17" s="14">
        <f ca="1">ROUND(INDIRECT(ADDRESS(ROW()+(0), COLUMN()+(-2), 1))*INDIRECT(ADDRESS(ROW()+(0), COLUMN()+(-1), 1)), 2)</f>
        <v>84.67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201.26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50259.4</v>
      </c>
      <c r="G20" s="14">
        <f ca="1">ROUND(INDIRECT(ADDRESS(ROW()+(0), COLUMN()+(-2), 1))*INDIRECT(ADDRESS(ROW()+(0), COLUMN()+(-1), 1))/100, 2)</f>
        <v>1005.19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51264.6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