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<sst xmlns="http://schemas.openxmlformats.org/spreadsheetml/2006/main" count="38" uniqueCount="38">
  <si>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</si>
  <si>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ICV016</t>
  </si>
  <si>
    <t xml:space="preserve">Ud</t>
  </si>
  <si>
    <t xml:space="preserve">Unidad aire-agua bomba de calor reversible, para instalación en interior.</t>
  </si>
  <si>
    <r>
      <rPr>
        <sz val="8.25"/>
        <color rgb="FF000000"/>
        <rFont val="Arial"/>
        <family val="2"/>
      </rPr>
      <t xml:space="preserve">Bomba de calor aire-agua, para calefacción y refrigeración, potencia frigorífica nominal de 5,8 kW (temperatura de entrada del aire: 35°C; temperatura de salida del agua: 7°C, salto térmico: 5°C), potencia calorífica nominal de 6,7 kW (temperatura húmeda de entrada del aire: 6°C; temperatura de salida del agua: 50°C, salto térmico: 5°C), con grupo hidráulico (vaso de expansión de 5 l, presión nominal disponible de 220,7 kPa) y depósito de inercia de 30 l, caudal de agua nominal de 1 m³/h, caudal de aire nominal de 2500 m³/h, presión de aire nominal de 68,67 Pa y potencia sonora de 78,4 dBA; con presostato diferencial de caudal, filtro, termomanómetros, válvula de seguridad tarada a 4 bar y purgador automático de aire, con refrigerante R-407C, para instalación en interior. Incluso elementos antivibratorios de suelo.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</si>
  <si>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</si>
  <si>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</si>
  <si>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</si>
  <si>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</si>
  <si>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</si>
  <si>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</si>
  <si>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</si>
  <si>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mt42bcc040h</t>
  </si>
  <si>
    <t xml:space="preserve">Ud</t>
  </si>
  <si>
    <t xml:space="preserve">Bomba de calor aire-agua, para calefacción y refrigeración, potencia frigorífica nominal de 5,8 kW (temperatura de entrada del aire: 35°C; temperatura de salida del agua: 7°C, salto térmico: 5°C), potencia calorífica nominal de 6,7 kW (temperatura húmeda de entrada del aire: 6°C; temperatura de salida del agua: 50°C, salto térmico: 5°C), con grupo hidráulico (vaso de expansión de 5 l, presión nominal disponible de 220,7 kPa) y depósito de inercia de 30 l, caudal de agua nominal de 1 m³/h, caudal de aire nominal de 2500 m³/h, presión de aire nominal de 68,67 Pa y potencia sonora de 78,4 dBA; con presostato diferencial de caudal, filtro, termomanómetros, válvula de seguridad tarada a 4 bar y purgador automático de aire; incluso transporte hasta pie de obra sobre camión.</t>
  </si>
  <si>
    <t xml:space="preserve">mt37www050c</t>
  </si>
  <si>
    <t xml:space="preserve">Ud</t>
  </si>
  <si>
    <t xml:space="preserve">Manguito antivibración, de goma, con rosca de 1", para una presión máxima de trabajo de 10 bar.</t>
  </si>
  <si>
    <t xml:space="preserve">mt37sve010d</t>
  </si>
  <si>
    <t xml:space="preserve">Ud</t>
  </si>
  <si>
    <t xml:space="preserve">Válvula de esfera de latón niquelado para roscar de 1".</t>
  </si>
  <si>
    <t xml:space="preserve">mt42www080</t>
  </si>
  <si>
    <t xml:space="preserve">Ud</t>
  </si>
  <si>
    <t xml:space="preserve">Kit de amortiguadores antivibración de suelo, formado por cuatro amortiguadores de caucho, con sus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</si>
  <si>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</si>
  <si>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</si>
  <si>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</si>
  <si>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</si>
  <si>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Especialista instalador de climatización.</t>
  </si>
  <si>
    <t xml:space="preserve">mo104</t>
  </si>
  <si>
    <t xml:space="preserve">h</t>
  </si>
  <si>
    <t xml:space="preserve">Ayudante 1ª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</si>
  <si>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</si>
  <si>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</si>
  <si>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</si>
  <si>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</si>
  <si>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34.384,27Bs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</si>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</sst>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9.8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51199.2</v>
      </c>
      <c r="H10" s="12">
        <f ca="1">ROUND(INDIRECT(ADDRESS(ROW()+(0), COLUMN()+(-2), 1))*INDIRECT(ADDRESS(ROW()+(0), COLUMN()+(-1), 1)), 2)</f>
        <v>51199.2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226.13</v>
      </c>
      <c r="H11" s="12">
        <f ca="1">ROUND(INDIRECT(ADDRESS(ROW()+(0), COLUMN()+(-2), 1))*INDIRECT(ADDRESS(ROW()+(0), COLUMN()+(-1), 1)), 2)</f>
        <v>452.26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2</v>
      </c>
      <c r="G12" s="12">
        <v>111.31</v>
      </c>
      <c r="H12" s="12">
        <f ca="1">ROUND(INDIRECT(ADDRESS(ROW()+(0), COLUMN()+(-2), 1))*INDIRECT(ADDRESS(ROW()+(0), COLUMN()+(-1), 1)), 2)</f>
        <v>222.62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</v>
      </c>
      <c r="G13" s="14">
        <v>76.2</v>
      </c>
      <c r="H13" s="14">
        <f ca="1">ROUND(INDIRECT(ADDRESS(ROW()+(0), COLUMN()+(-2), 1))*INDIRECT(ADDRESS(ROW()+(0), COLUMN()+(-1), 1)), 2)</f>
        <v>76.2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51950.2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7.269</v>
      </c>
      <c r="G16" s="12">
        <v>57.52</v>
      </c>
      <c r="H16" s="12">
        <f ca="1">ROUND(INDIRECT(ADDRESS(ROW()+(0), COLUMN()+(-2), 1))*INDIRECT(ADDRESS(ROW()+(0), COLUMN()+(-1), 1)), 2)</f>
        <v>418.11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7.269</v>
      </c>
      <c r="G17" s="14">
        <v>41.77</v>
      </c>
      <c r="H17" s="14">
        <f ca="1">ROUND(INDIRECT(ADDRESS(ROW()+(0), COLUMN()+(-2), 1))*INDIRECT(ADDRESS(ROW()+(0), COLUMN()+(-1), 1)), 2)</f>
        <v>303.63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721.74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52672</v>
      </c>
      <c r="H20" s="14">
        <f ca="1">ROUND(INDIRECT(ADDRESS(ROW()+(0), COLUMN()+(-2), 1))*INDIRECT(ADDRESS(ROW()+(0), COLUMN()+(-1), 1))/100, 2)</f>
        <v>1053.44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53725.4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