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<sst xmlns="http://schemas.openxmlformats.org/spreadsheetml/2006/main" count="29" uniqueCount="29">
  <si>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</si>
  <si>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ICS051</t>
  </si>
  <si>
    <t xml:space="preserve">Ud</t>
  </si>
  <si>
    <t xml:space="preserve">Grupo hidráulico solar.</t>
  </si>
  <si>
    <r>
      <rPr>
        <sz val="8.25"/>
        <color rgb="FF000000"/>
        <rFont val="Arial"/>
        <family val="2"/>
      </rPr>
      <t xml:space="preserve">Grupo hidráulico solar, formado por bomba de circulación con variador de frecuencia con 3 sondas de temperatura (Pt100) con vainas, 2 salidas de relé, pantalla digital para consulta de las temperaturas del captador solar y del depósito y de la ganancia solar, protección antihielo, registros de las temperaturas máxima y mínima del captador solar y de los tanques de almacenaje, sensores conectables para facilitar su instalación y función inteligente para calentamiento de piscinas o A.C.S., caudalímetro, válvula de seguridad, manómetro, válvulas de llenado y vaciado, tubos flexibles con aislamiento y carcasa para aislamiento térmico.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</si>
  <si>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</si>
  <si>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</si>
  <si>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</si>
  <si>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</si>
  <si>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</si>
  <si>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</si>
  <si>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</si>
  <si>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mt38cst070a</t>
  </si>
  <si>
    <t xml:space="preserve">Ud</t>
  </si>
  <si>
    <t xml:space="preserve">Grupo hidráulico solar, formado por bomba de circulación con variador de frecuencia con 3 sondas de temperatura (Pt100) con vainas, 2 salidas de relé, pantalla digital para consulta de las temperaturas del captador solar y del depósito y de la ganancia solar, protección antihielo, registros de las temperaturas máxima y mínima del captador solar y de los tanques de almacenaje, sensores conectables para facilitar su instalación y función inteligente para calentamiento de piscinas o A.C.S., caudalímetro, válvula de seguridad, manómetro, válvulas de llenado y vaciado, tubos flexibles con aislamiento y carcasa para aislamiento térmico.</t>
  </si>
  <si>
    <t xml:space="preserve">Subtotal materiales:</t>
  </si>
  <si>
    <t xml:space="preserve">Mano de obra</t>
  </si>
  <si>
    <t xml:space="preserve">mo004</t>
  </si>
  <si>
    <t xml:space="preserve">h</t>
  </si>
  <si>
    <t xml:space="preserve">Especialista instalador de sistemas de calefacción.</t>
  </si>
  <si>
    <t xml:space="preserve">mo103</t>
  </si>
  <si>
    <t xml:space="preserve">h</t>
  </si>
  <si>
    <t xml:space="preserve">Ayudante 1ª instalador de sistemas de calefacción.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</si>
  <si>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</si>
  <si>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</si>
  <si>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</si>
  <si>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</si>
  <si>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2.685,03Bs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</si>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</sst>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42" customWidth="1"/>
    <col min="3" max="3" width="1.70" customWidth="1"/>
    <col min="4" max="4" width="5.95" customWidth="1"/>
    <col min="5" max="5" width="73.44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5565.89</v>
      </c>
      <c r="H10" s="14">
        <f ca="1">ROUND(INDIRECT(ADDRESS(ROW()+(0), COLUMN()+(-2), 1))*INDIRECT(ADDRESS(ROW()+(0), COLUMN()+(-1), 1)), 2)</f>
        <v>5565.89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5565.89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0.33</v>
      </c>
      <c r="G13" s="13">
        <v>61.32</v>
      </c>
      <c r="H13" s="13">
        <f ca="1">ROUND(INDIRECT(ADDRESS(ROW()+(0), COLUMN()+(-2), 1))*INDIRECT(ADDRESS(ROW()+(0), COLUMN()+(-1), 1)), 2)</f>
        <v>20.24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0.33</v>
      </c>
      <c r="G14" s="14">
        <v>44.52</v>
      </c>
      <c r="H14" s="14">
        <f ca="1">ROUND(INDIRECT(ADDRESS(ROW()+(0), COLUMN()+(-2), 1))*INDIRECT(ADDRESS(ROW()+(0), COLUMN()+(-1), 1)), 2)</f>
        <v>14.69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34.93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5600.82</v>
      </c>
      <c r="H17" s="14">
        <f ca="1">ROUND(INDIRECT(ADDRESS(ROW()+(0), COLUMN()+(-2), 1))*INDIRECT(ADDRESS(ROW()+(0), COLUMN()+(-1), 1))/100, 2)</f>
        <v>112.02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5712.84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