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<sst xmlns="http://schemas.openxmlformats.org/spreadsheetml/2006/main" count="29" uniqueCount="29">
  <si>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</si>
  <si>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ICM057</t>
  </si>
  <si>
    <t xml:space="preserve">Ud</t>
  </si>
  <si>
    <t xml:space="preserve">Línea de conexiones eléctricas para sistema de calefacción por techo o suelo radiantes.</t>
  </si>
  <si>
    <r>
      <rPr>
        <sz val="8.25"/>
        <color rgb="FF000000"/>
        <rFont val="Arial"/>
        <family val="2"/>
      </rPr>
      <t xml:space="preserve">Línea de conexiones eléctricas rápidas (tomas de corriente), para emisores eléctricos para sistema de calefacción por techo radiante, con cielo falso continuo, con 14 conexiones eléctricas, separación entre cada grupo de dos conexiones 600 mm, longitud total 19,6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</si>
  <si>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</si>
  <si>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</si>
  <si>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</si>
  <si>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</si>
  <si>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</si>
  <si>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</si>
  <si>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</si>
  <si>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mt38ilo521cc</t>
  </si>
  <si>
    <t xml:space="preserve">Ud</t>
  </si>
  <si>
    <t xml:space="preserve">Línea de conexiones eléctricas rápidas (tomas de corriente), para emisores eléctricos para sistema de calefacción por techo radiante, con cielo falso continuo, con 14 conexiones eléctricas, separación entre cada grupo de dos conexiones 600 mm, longitud total 19,6 m.</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</si>
  <si>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</si>
  <si>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</si>
  <si>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</si>
  <si>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</si>
  <si>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</si>
  <si>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</si>
  <si>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</si>
  <si>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</si>
  <si>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</si>
  <si>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</si>
  <si>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</si>
  <si>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</si>
  <si>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159,88Bs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</si>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</sst>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04" customWidth="1"/>
    <col min="4" max="4" width="5.61"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728.12</v>
      </c>
      <c r="H10" s="12">
        <f ca="1">ROUND(INDIRECT(ADDRESS(ROW()+(0), COLUMN()+(-2), 1))*INDIRECT(ADDRESS(ROW()+(0), COLUMN()+(-1), 1)), 2)</f>
        <v>728.12</v>
      </c>
    </row>
    <row r="11" spans="1:8" ht="45.00" thickBot="1" customHeight="1">
      <c r="A11" s="1" t="s">
        <v>15</v>
      </c>
      <c r="B11" s="1"/>
      <c r="C11" s="10" t="s">
        <v>16</v>
      </c>
      <c r="D11" s="10"/>
      <c r="E11" s="1" t="s">
        <v>17</v>
      </c>
      <c r="F11" s="13">
        <v>2</v>
      </c>
      <c r="G11" s="14">
        <v>3.24</v>
      </c>
      <c r="H11" s="14">
        <f ca="1">ROUND(INDIRECT(ADDRESS(ROW()+(0), COLUMN()+(-2), 1))*INDIRECT(ADDRESS(ROW()+(0), COLUMN()+(-1), 1)), 2)</f>
        <v>6.48</v>
      </c>
    </row>
    <row r="12" spans="1:8" ht="13.50" thickBot="1" customHeight="1">
      <c r="A12" s="15"/>
      <c r="B12" s="15"/>
      <c r="C12" s="15"/>
      <c r="D12" s="15"/>
      <c r="E12" s="15"/>
      <c r="F12" s="9" t="s">
        <v>18</v>
      </c>
      <c r="G12" s="9"/>
      <c r="H12" s="17">
        <f ca="1">ROUND(SUM(INDIRECT(ADDRESS(ROW()+(-1), COLUMN()+(0), 1)),INDIRECT(ADDRESS(ROW()+(-2), COLUMN()+(0), 1))), 2)</f>
        <v>734.6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42.33</v>
      </c>
      <c r="H14" s="14">
        <f ca="1">ROUND(INDIRECT(ADDRESS(ROW()+(0), COLUMN()+(-2), 1))*INDIRECT(ADDRESS(ROW()+(0), COLUMN()+(-1), 1)), 2)</f>
        <v>1.31</v>
      </c>
    </row>
    <row r="15" spans="1:8" ht="13.50" thickBot="1" customHeight="1">
      <c r="A15" s="15"/>
      <c r="B15" s="15"/>
      <c r="C15" s="15"/>
      <c r="D15" s="15"/>
      <c r="E15" s="15"/>
      <c r="F15" s="9" t="s">
        <v>23</v>
      </c>
      <c r="G15" s="9"/>
      <c r="H15" s="17">
        <f ca="1">ROUND(SUM(INDIRECT(ADDRESS(ROW()+(-1), COLUMN()+(0), 1))), 2)</f>
        <v>1.31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735.91</v>
      </c>
      <c r="H17" s="14">
        <f ca="1">ROUND(INDIRECT(ADDRESS(ROW()+(0), COLUMN()+(-2), 1))*INDIRECT(ADDRESS(ROW()+(0), COLUMN()+(-1), 1))/100, 2)</f>
        <v>14.72</v>
      </c>
    </row>
    <row r="18" spans="1:8" ht="13.50" thickBot="1" customHeight="1">
      <c r="A18" s="21" t="s">
        <v>27</v>
      </c>
      <c r="B18" s="21"/>
      <c r="C18" s="22"/>
      <c r="D18" s="22"/>
      <c r="E18" s="23"/>
      <c r="F18" s="24" t="s">
        <v>28</v>
      </c>
      <c r="G18" s="25"/>
      <c r="H18" s="26">
        <f ca="1">ROUND(SUM(INDIRECT(ADDRESS(ROW()+(-1), COLUMN()+(0), 1)),INDIRECT(ADDRESS(ROW()+(-3), COLUMN()+(0), 1)),INDIRECT(ADDRESS(ROW()+(-6), COLUMN()+(0), 1))), 2)</f>
        <v>750.63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